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OneDrive - Siegmund Space &amp; Education gGmbH\Klimabildung_BMU\Arbeitspaket_2\Rohdaten\"/>
    </mc:Choice>
  </mc:AlternateContent>
  <bookViews>
    <workbookView xWindow="0" yWindow="0" windowWidth="23040" windowHeight="9192" firstSheet="3" activeTab="5"/>
  </bookViews>
  <sheets>
    <sheet name="HS München" sheetId="1" r:id="rId1"/>
    <sheet name="HU Berlin" sheetId="2" r:id="rId2"/>
    <sheet name="PH Freiburg" sheetId="3" r:id="rId3"/>
    <sheet name="PH Heidelberg" sheetId="4" r:id="rId4"/>
    <sheet name="PH Ludwigsburg" sheetId="5" r:id="rId5"/>
    <sheet name="RWTH Aachen" sheetId="6" r:id="rId6"/>
    <sheet name="TH Köln" sheetId="7" r:id="rId7"/>
    <sheet name="Uni Heidelberg" sheetId="8" r:id="rId8"/>
    <sheet name="Uni Frankfurt" sheetId="9" r:id="rId9"/>
    <sheet name="Uni Hamburg" sheetId="10" r:id="rId10"/>
    <sheet name="Uni zu Köln" sheetId="11" r:id="rId11"/>
    <sheet name="Uni Leipzig" sheetId="12" r:id="rId12"/>
    <sheet name="LMU München" sheetId="13" r:id="rId13"/>
    <sheet name="Uni Münster" sheetId="14" r:id="rId14"/>
    <sheet name="TH Mittelhessen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5" l="1"/>
  <c r="K29" i="15"/>
  <c r="K30" i="15"/>
  <c r="K26" i="15"/>
  <c r="K27" i="15"/>
  <c r="K18" i="15"/>
  <c r="K19" i="15"/>
  <c r="K21" i="15"/>
  <c r="K20" i="15"/>
  <c r="K22" i="15"/>
  <c r="K23" i="15"/>
  <c r="K24" i="15"/>
  <c r="K15" i="15"/>
  <c r="K13" i="15"/>
  <c r="K12" i="15"/>
  <c r="K14" i="15"/>
  <c r="K11" i="15"/>
  <c r="K16" i="15"/>
  <c r="K8" i="15"/>
  <c r="K6" i="15"/>
  <c r="K9" i="15"/>
  <c r="K5" i="15"/>
  <c r="K4" i="15"/>
  <c r="K3" i="15"/>
  <c r="K7" i="15"/>
  <c r="J31" i="15"/>
  <c r="I31" i="15"/>
  <c r="H31" i="15"/>
  <c r="G31" i="15"/>
  <c r="F31" i="15"/>
  <c r="E31" i="15"/>
  <c r="D31" i="15"/>
  <c r="C31" i="15"/>
  <c r="B31" i="15"/>
  <c r="K48" i="14" l="1"/>
  <c r="K47" i="14"/>
  <c r="K51" i="14"/>
  <c r="K56" i="14"/>
  <c r="K57" i="14"/>
  <c r="K58" i="14"/>
  <c r="K49" i="14"/>
  <c r="K46" i="14"/>
  <c r="K50" i="14"/>
  <c r="K55" i="14"/>
  <c r="K54" i="14"/>
  <c r="K53" i="14"/>
  <c r="K52" i="14"/>
  <c r="K43" i="14"/>
  <c r="K41" i="14"/>
  <c r="K42" i="14"/>
  <c r="K40" i="14"/>
  <c r="K39" i="14"/>
  <c r="K38" i="14"/>
  <c r="K44" i="14"/>
  <c r="K37" i="14"/>
  <c r="K34" i="14"/>
  <c r="K33" i="14"/>
  <c r="K32" i="14"/>
  <c r="K31" i="14"/>
  <c r="K30" i="14"/>
  <c r="K29" i="14"/>
  <c r="K35" i="14"/>
  <c r="K28" i="14"/>
  <c r="K24" i="14"/>
  <c r="K23" i="14"/>
  <c r="K22" i="14"/>
  <c r="K21" i="14"/>
  <c r="K20" i="14"/>
  <c r="K26" i="14"/>
  <c r="K25" i="14"/>
  <c r="K19" i="14"/>
  <c r="K16" i="14"/>
  <c r="K15" i="14"/>
  <c r="K14" i="14"/>
  <c r="K13" i="14"/>
  <c r="K12" i="14"/>
  <c r="K17" i="14"/>
  <c r="K11" i="14"/>
  <c r="K10" i="14"/>
  <c r="K9" i="14"/>
  <c r="K3" i="14"/>
  <c r="K5" i="14"/>
  <c r="K4" i="14"/>
  <c r="K6" i="14"/>
  <c r="K7" i="14"/>
  <c r="J59" i="14"/>
  <c r="I59" i="14"/>
  <c r="H59" i="14"/>
  <c r="G59" i="14"/>
  <c r="F59" i="14"/>
  <c r="E59" i="14"/>
  <c r="D59" i="14"/>
  <c r="C59" i="14"/>
  <c r="B59" i="14"/>
  <c r="K47" i="13"/>
  <c r="K45" i="13"/>
  <c r="K40" i="13"/>
  <c r="K39" i="13"/>
  <c r="K38" i="13"/>
  <c r="K37" i="13"/>
  <c r="K41" i="13"/>
  <c r="K46" i="13"/>
  <c r="K43" i="13"/>
  <c r="K42" i="13"/>
  <c r="K44" i="13"/>
  <c r="K34" i="13"/>
  <c r="K33" i="13"/>
  <c r="K32" i="13"/>
  <c r="K31" i="13"/>
  <c r="K35" i="13"/>
  <c r="K30" i="13"/>
  <c r="K26" i="13"/>
  <c r="K25" i="13"/>
  <c r="K24" i="13"/>
  <c r="K23" i="13"/>
  <c r="K27" i="13"/>
  <c r="K28" i="13"/>
  <c r="K21" i="13"/>
  <c r="K19" i="13"/>
  <c r="K20" i="13"/>
  <c r="K18" i="13"/>
  <c r="K15" i="13"/>
  <c r="K14" i="13"/>
  <c r="K13" i="13"/>
  <c r="K12" i="13"/>
  <c r="K16" i="13"/>
  <c r="K11" i="13"/>
  <c r="K9" i="13"/>
  <c r="K8" i="13"/>
  <c r="K7" i="13"/>
  <c r="K6" i="13"/>
  <c r="K5" i="13"/>
  <c r="K4" i="13"/>
  <c r="K3" i="13"/>
  <c r="J48" i="13"/>
  <c r="I48" i="13"/>
  <c r="H48" i="13"/>
  <c r="G48" i="13"/>
  <c r="F48" i="13"/>
  <c r="E48" i="13"/>
  <c r="D48" i="13"/>
  <c r="C48" i="13"/>
  <c r="B48" i="13"/>
  <c r="K35" i="12"/>
  <c r="K34" i="12"/>
  <c r="K33" i="12"/>
  <c r="K31" i="12"/>
  <c r="K30" i="12"/>
  <c r="K32" i="12"/>
  <c r="K26" i="12"/>
  <c r="K25" i="12"/>
  <c r="K28" i="12"/>
  <c r="K27" i="12"/>
  <c r="K20" i="12"/>
  <c r="K19" i="12"/>
  <c r="K23" i="12"/>
  <c r="K22" i="12"/>
  <c r="K21" i="12"/>
  <c r="K18" i="12"/>
  <c r="K14" i="12"/>
  <c r="K13" i="12"/>
  <c r="K15" i="12"/>
  <c r="K16" i="12"/>
  <c r="K11" i="12"/>
  <c r="K10" i="12"/>
  <c r="K9" i="12"/>
  <c r="K8" i="12"/>
  <c r="K5" i="12"/>
  <c r="K4" i="12"/>
  <c r="K6" i="12"/>
  <c r="K3" i="12"/>
  <c r="J36" i="12"/>
  <c r="I36" i="12"/>
  <c r="H36" i="12"/>
  <c r="G36" i="12"/>
  <c r="F36" i="12"/>
  <c r="E36" i="12"/>
  <c r="D36" i="12"/>
  <c r="C36" i="12"/>
  <c r="B36" i="12"/>
  <c r="K56" i="11"/>
  <c r="K54" i="11"/>
  <c r="K53" i="11"/>
  <c r="K52" i="11"/>
  <c r="K46" i="11"/>
  <c r="K45" i="11"/>
  <c r="K50" i="11"/>
  <c r="K49" i="11"/>
  <c r="K47" i="11"/>
  <c r="K48" i="11"/>
  <c r="K51" i="11"/>
  <c r="K55" i="11"/>
  <c r="K41" i="11"/>
  <c r="K40" i="11"/>
  <c r="K43" i="11"/>
  <c r="K42" i="11"/>
  <c r="K39" i="11"/>
  <c r="K38" i="11"/>
  <c r="K37" i="11"/>
  <c r="K36" i="11"/>
  <c r="K35" i="11"/>
  <c r="K28" i="11"/>
  <c r="K31" i="11"/>
  <c r="K30" i="11"/>
  <c r="K29" i="11"/>
  <c r="K27" i="11"/>
  <c r="K26" i="11"/>
  <c r="K33" i="11"/>
  <c r="K32" i="11"/>
  <c r="K20" i="11"/>
  <c r="K19" i="11"/>
  <c r="K18" i="11"/>
  <c r="K17" i="11"/>
  <c r="K22" i="11"/>
  <c r="K21" i="11"/>
  <c r="K23" i="11"/>
  <c r="K24" i="11"/>
  <c r="K13" i="11"/>
  <c r="K12" i="11"/>
  <c r="K15" i="11"/>
  <c r="K14" i="11"/>
  <c r="K7" i="11"/>
  <c r="K6" i="11"/>
  <c r="K10" i="11"/>
  <c r="K5" i="11"/>
  <c r="K4" i="11"/>
  <c r="K8" i="11"/>
  <c r="K9" i="11"/>
  <c r="K3" i="11"/>
  <c r="J57" i="11"/>
  <c r="I57" i="11"/>
  <c r="H57" i="11"/>
  <c r="G57" i="11"/>
  <c r="F57" i="11"/>
  <c r="E57" i="11"/>
  <c r="D57" i="11"/>
  <c r="C57" i="11"/>
  <c r="B57" i="11"/>
  <c r="K34" i="10" l="1"/>
  <c r="K36" i="10"/>
  <c r="K40" i="10"/>
  <c r="K41" i="10"/>
  <c r="K42" i="10"/>
  <c r="K33" i="10"/>
  <c r="K44" i="10"/>
  <c r="K43" i="10"/>
  <c r="K35" i="10"/>
  <c r="K32" i="10"/>
  <c r="K37" i="10"/>
  <c r="K39" i="10"/>
  <c r="K38" i="10"/>
  <c r="K29" i="10"/>
  <c r="K30" i="10"/>
  <c r="K26" i="10"/>
  <c r="K25" i="10"/>
  <c r="K24" i="10"/>
  <c r="K28" i="10"/>
  <c r="K27" i="10"/>
  <c r="K21" i="10"/>
  <c r="K22" i="10"/>
  <c r="K20" i="10"/>
  <c r="K16" i="10"/>
  <c r="K17" i="10"/>
  <c r="K15" i="10"/>
  <c r="K18" i="10"/>
  <c r="K13" i="10"/>
  <c r="K12" i="10"/>
  <c r="K11" i="10"/>
  <c r="K9" i="10"/>
  <c r="K8" i="10"/>
  <c r="K7" i="10"/>
  <c r="K6" i="10"/>
  <c r="K5" i="10"/>
  <c r="K4" i="10"/>
  <c r="K3" i="10"/>
  <c r="J45" i="10"/>
  <c r="I45" i="10"/>
  <c r="H45" i="10"/>
  <c r="G45" i="10"/>
  <c r="F45" i="10"/>
  <c r="E45" i="10"/>
  <c r="D45" i="10"/>
  <c r="C45" i="10"/>
  <c r="B45" i="10"/>
  <c r="K31" i="9" l="1"/>
  <c r="K30" i="9"/>
  <c r="K33" i="9"/>
  <c r="K34" i="9"/>
  <c r="K36" i="9"/>
  <c r="K32" i="9"/>
  <c r="K29" i="9"/>
  <c r="K35" i="9"/>
  <c r="K37" i="9"/>
  <c r="K38" i="9"/>
  <c r="K24" i="9"/>
  <c r="K25" i="9"/>
  <c r="K27" i="9"/>
  <c r="K26" i="9"/>
  <c r="K20" i="9"/>
  <c r="K19" i="9"/>
  <c r="K21" i="9"/>
  <c r="K22" i="9"/>
  <c r="K15" i="9"/>
  <c r="K16" i="9"/>
  <c r="K17" i="9"/>
  <c r="K14" i="9"/>
  <c r="K13" i="9"/>
  <c r="K11" i="9"/>
  <c r="K10" i="9"/>
  <c r="K9" i="9"/>
  <c r="K8" i="9"/>
  <c r="K6" i="9"/>
  <c r="K5" i="9"/>
  <c r="K4" i="9"/>
  <c r="K3" i="9"/>
  <c r="J39" i="9"/>
  <c r="I39" i="9"/>
  <c r="H39" i="9"/>
  <c r="G39" i="9"/>
  <c r="F39" i="9"/>
  <c r="E39" i="9"/>
  <c r="D39" i="9"/>
  <c r="C39" i="9"/>
  <c r="B39" i="9"/>
  <c r="K28" i="8"/>
  <c r="K27" i="8"/>
  <c r="K26" i="8"/>
  <c r="K25" i="8"/>
  <c r="K24" i="8"/>
  <c r="K23" i="8"/>
  <c r="K21" i="8"/>
  <c r="K20" i="8"/>
  <c r="K19" i="8"/>
  <c r="K17" i="8"/>
  <c r="K16" i="8"/>
  <c r="K15" i="8"/>
  <c r="K13" i="8"/>
  <c r="K12" i="8"/>
  <c r="K11" i="8"/>
  <c r="K9" i="8"/>
  <c r="K8" i="8"/>
  <c r="K7" i="8"/>
  <c r="K5" i="8"/>
  <c r="K4" i="8"/>
  <c r="K3" i="8"/>
  <c r="B29" i="8"/>
  <c r="J29" i="8"/>
  <c r="I29" i="8"/>
  <c r="H29" i="8"/>
  <c r="G29" i="8"/>
  <c r="F29" i="8"/>
  <c r="E29" i="8"/>
  <c r="D29" i="8"/>
  <c r="C29" i="8"/>
  <c r="K19" i="7"/>
  <c r="K20" i="7"/>
  <c r="K21" i="7"/>
  <c r="K22" i="7"/>
  <c r="K23" i="7"/>
  <c r="K16" i="7"/>
  <c r="K17" i="7"/>
  <c r="K14" i="7"/>
  <c r="K7" i="7"/>
  <c r="K9" i="7"/>
  <c r="K6" i="7"/>
  <c r="K11" i="7"/>
  <c r="K12" i="7"/>
  <c r="K10" i="7"/>
  <c r="K8" i="7"/>
  <c r="K4" i="7"/>
  <c r="K3" i="7"/>
  <c r="J24" i="7"/>
  <c r="I24" i="7"/>
  <c r="H24" i="7"/>
  <c r="G24" i="7"/>
  <c r="F24" i="7"/>
  <c r="E24" i="7"/>
  <c r="D24" i="7"/>
  <c r="C24" i="7"/>
  <c r="B24" i="7"/>
  <c r="K58" i="6"/>
  <c r="K57" i="6"/>
  <c r="K56" i="6"/>
  <c r="K55" i="6"/>
  <c r="K54" i="6"/>
  <c r="K53" i="6"/>
  <c r="K52" i="6"/>
  <c r="K51" i="6"/>
  <c r="K49" i="6"/>
  <c r="K48" i="6"/>
  <c r="K47" i="6"/>
  <c r="K46" i="6"/>
  <c r="K45" i="6"/>
  <c r="K44" i="6"/>
  <c r="K42" i="6"/>
  <c r="K41" i="6"/>
  <c r="K40" i="6"/>
  <c r="K39" i="6"/>
  <c r="K38" i="6"/>
  <c r="K37" i="6"/>
  <c r="K35" i="6"/>
  <c r="K34" i="6"/>
  <c r="K33" i="6"/>
  <c r="K32" i="6"/>
  <c r="K31" i="6"/>
  <c r="K30" i="6"/>
  <c r="K29" i="6"/>
  <c r="K28" i="6"/>
  <c r="K26" i="6"/>
  <c r="K25" i="6"/>
  <c r="K24" i="6"/>
  <c r="K23" i="6"/>
  <c r="K21" i="6"/>
  <c r="K20" i="6"/>
  <c r="K19" i="6"/>
  <c r="K18" i="6"/>
  <c r="K17" i="6"/>
  <c r="K16" i="6"/>
  <c r="K14" i="6"/>
  <c r="K13" i="6"/>
  <c r="K12" i="6"/>
  <c r="K11" i="6"/>
  <c r="K10" i="6"/>
  <c r="K9" i="6"/>
  <c r="K7" i="6"/>
  <c r="K6" i="6"/>
  <c r="K5" i="6"/>
  <c r="K4" i="6"/>
  <c r="K3" i="6"/>
  <c r="J59" i="6"/>
  <c r="I59" i="6"/>
  <c r="H59" i="6"/>
  <c r="G59" i="6"/>
  <c r="F59" i="6"/>
  <c r="E59" i="6"/>
  <c r="D59" i="6"/>
  <c r="C59" i="6"/>
  <c r="B59" i="6"/>
  <c r="K6" i="5" l="1"/>
  <c r="K3" i="5"/>
  <c r="K4" i="5"/>
  <c r="K5" i="5"/>
  <c r="J7" i="5"/>
  <c r="I7" i="5"/>
  <c r="H7" i="5"/>
  <c r="G7" i="5"/>
  <c r="F7" i="5"/>
  <c r="E7" i="5"/>
  <c r="D7" i="5"/>
  <c r="C7" i="5"/>
  <c r="B7" i="5"/>
  <c r="K5" i="4"/>
  <c r="K6" i="4"/>
  <c r="K3" i="4"/>
  <c r="K4" i="4"/>
  <c r="J7" i="4"/>
  <c r="I7" i="4"/>
  <c r="H7" i="4"/>
  <c r="G7" i="4"/>
  <c r="F7" i="4"/>
  <c r="E7" i="4"/>
  <c r="D7" i="4"/>
  <c r="C7" i="4"/>
  <c r="B7" i="4"/>
  <c r="K6" i="3"/>
  <c r="K3" i="3"/>
  <c r="K5" i="3"/>
  <c r="K4" i="3"/>
  <c r="J7" i="3"/>
  <c r="I7" i="3"/>
  <c r="H7" i="3"/>
  <c r="G7" i="3"/>
  <c r="F7" i="3"/>
  <c r="E7" i="3"/>
  <c r="D7" i="3"/>
  <c r="C7" i="3"/>
  <c r="B7" i="3"/>
  <c r="K29" i="2"/>
  <c r="K28" i="2"/>
  <c r="K33" i="2"/>
  <c r="K30" i="2"/>
  <c r="K31" i="2"/>
  <c r="K32" i="2"/>
  <c r="K22" i="2"/>
  <c r="K23" i="2"/>
  <c r="K21" i="2"/>
  <c r="K20" i="2"/>
  <c r="K19" i="2"/>
  <c r="K18" i="2"/>
  <c r="K26" i="2"/>
  <c r="K25" i="2"/>
  <c r="K24" i="2"/>
  <c r="K13" i="2"/>
  <c r="K12" i="2"/>
  <c r="K16" i="2"/>
  <c r="K15" i="2"/>
  <c r="K14" i="2"/>
  <c r="K10" i="2"/>
  <c r="K9" i="2"/>
  <c r="K8" i="2"/>
  <c r="K7" i="2"/>
  <c r="K6" i="2"/>
  <c r="K4" i="2"/>
  <c r="K3" i="2"/>
  <c r="J34" i="2"/>
  <c r="I34" i="2"/>
  <c r="H34" i="2"/>
  <c r="G34" i="2"/>
  <c r="F34" i="2"/>
  <c r="E34" i="2"/>
  <c r="D34" i="2"/>
  <c r="C34" i="2"/>
  <c r="B34" i="2"/>
  <c r="J36" i="1"/>
  <c r="I36" i="1"/>
  <c r="H36" i="1"/>
  <c r="G36" i="1"/>
  <c r="F36" i="1"/>
  <c r="E36" i="1"/>
  <c r="D36" i="1"/>
  <c r="C36" i="1"/>
  <c r="B36" i="1"/>
  <c r="K35" i="1"/>
  <c r="K34" i="1"/>
  <c r="K33" i="1"/>
  <c r="K32" i="1"/>
  <c r="K30" i="1"/>
  <c r="K29" i="1"/>
  <c r="K27" i="1"/>
  <c r="K23" i="1"/>
  <c r="K24" i="1"/>
  <c r="K22" i="1"/>
  <c r="K25" i="1"/>
  <c r="K21" i="1"/>
  <c r="K14" i="1"/>
  <c r="K18" i="1"/>
  <c r="K13" i="1"/>
  <c r="K15" i="1"/>
  <c r="K17" i="1"/>
  <c r="K19" i="1"/>
  <c r="K16" i="1"/>
  <c r="K11" i="1"/>
  <c r="K6" i="1"/>
  <c r="K7" i="1"/>
  <c r="K8" i="1"/>
  <c r="K5" i="1"/>
  <c r="K9" i="1"/>
  <c r="K4" i="1"/>
  <c r="K3" i="1"/>
</calcChain>
</file>

<file path=xl/sharedStrings.xml><?xml version="1.0" encoding="utf-8"?>
<sst xmlns="http://schemas.openxmlformats.org/spreadsheetml/2006/main" count="657" uniqueCount="290">
  <si>
    <t>Fach/Schulform</t>
  </si>
  <si>
    <t>Grundbegriffe</t>
  </si>
  <si>
    <t>Klimasystem</t>
  </si>
  <si>
    <t>Natürliche Ursachen</t>
  </si>
  <si>
    <t>Anthropogene Ursachen</t>
  </si>
  <si>
    <t>Naturfolgen</t>
  </si>
  <si>
    <t xml:space="preserve">Sozioökonomische Folgen </t>
  </si>
  <si>
    <t>Klimapolitik</t>
  </si>
  <si>
    <t>Individuelle Maßnahmen</t>
  </si>
  <si>
    <t>Technische Innovationen</t>
  </si>
  <si>
    <t>Gesamt</t>
  </si>
  <si>
    <t>Wirtschaft</t>
  </si>
  <si>
    <t>BWL BA</t>
  </si>
  <si>
    <t>BWL MA</t>
  </si>
  <si>
    <t>Wirtschaftsing. Automobil BA</t>
  </si>
  <si>
    <t>Wirtschaftsing. Logistik BA</t>
  </si>
  <si>
    <t>Wirtschaftsing. BA</t>
  </si>
  <si>
    <t>Wirtschaftsing. MBA</t>
  </si>
  <si>
    <t>Wirtschaftsing. MA</t>
  </si>
  <si>
    <t>Physik</t>
  </si>
  <si>
    <t>Maschinenbau</t>
  </si>
  <si>
    <t>Fahrzeugmechatronik MA</t>
  </si>
  <si>
    <t>Fahrzeugtechnik BA</t>
  </si>
  <si>
    <t>Fahrzeugtechnik MA</t>
  </si>
  <si>
    <t>Luft- und Raumfahrttechnik BA</t>
  </si>
  <si>
    <t>Luft- und Raumfahrttechnik MA</t>
  </si>
  <si>
    <t>Maschinenbau BA</t>
  </si>
  <si>
    <t>Maschinenbau MA</t>
  </si>
  <si>
    <t>Elektrotechnik</t>
  </si>
  <si>
    <t>Physikalische Technik BA</t>
  </si>
  <si>
    <t>Elektro- und Informationstech. BA</t>
  </si>
  <si>
    <t>Energie- und Gebäudetechnik BA</t>
  </si>
  <si>
    <t>Elektrotechnik/Elektromonilität BA</t>
  </si>
  <si>
    <t>Elektrotechnik MA</t>
  </si>
  <si>
    <t>Regenerative Energien BA</t>
  </si>
  <si>
    <t>Chemie</t>
  </si>
  <si>
    <t>Chemische Technik</t>
  </si>
  <si>
    <t>Biologie</t>
  </si>
  <si>
    <t>Bioingenieurwesen BA</t>
  </si>
  <si>
    <t>Bioingenieurwesen MA</t>
  </si>
  <si>
    <t>Bereich Geo</t>
  </si>
  <si>
    <t>Geodäsie und Geoinformatik BA</t>
  </si>
  <si>
    <t>Geoinformatik und Navigation BA</t>
  </si>
  <si>
    <t>Geomatik MA</t>
  </si>
  <si>
    <t>Kartographie/Geomedientechnik BA</t>
  </si>
  <si>
    <t xml:space="preserve">Gesamt: </t>
  </si>
  <si>
    <t>Physik BA</t>
  </si>
  <si>
    <t>Physik MA</t>
  </si>
  <si>
    <t>Physik MA LA BS</t>
  </si>
  <si>
    <t>Physik BA LA 2 Fach</t>
  </si>
  <si>
    <t>Physik MA LA ISEK/GYM</t>
  </si>
  <si>
    <t>Chemie BA</t>
  </si>
  <si>
    <t>Chemie MA</t>
  </si>
  <si>
    <t>Chemie BA LA 2Fach</t>
  </si>
  <si>
    <t>Chemie MA LA BS</t>
  </si>
  <si>
    <t>Chemie MA LA ISEK/GYM</t>
  </si>
  <si>
    <t xml:space="preserve"> Biologie MH gesamt</t>
  </si>
  <si>
    <t>Biologie BA</t>
  </si>
  <si>
    <t>Biologie MA</t>
  </si>
  <si>
    <t>Biologie BA LA 2 Fach</t>
  </si>
  <si>
    <t>Biologie MA LA BS</t>
  </si>
  <si>
    <t>Biologie MA LA GYM</t>
  </si>
  <si>
    <t>Biologie MA LA ISEK</t>
  </si>
  <si>
    <t>Biophysik BA</t>
  </si>
  <si>
    <t>Biopysik MA</t>
  </si>
  <si>
    <t>Global Change Geography MA</t>
  </si>
  <si>
    <t>Geographie BA</t>
  </si>
  <si>
    <t>Humangeographie MA</t>
  </si>
  <si>
    <t>Geographie BA LA 2Fach</t>
  </si>
  <si>
    <t>Geographie MA LA BS</t>
  </si>
  <si>
    <t>Geographie MA LA ISEK/GYM</t>
  </si>
  <si>
    <t>Gesamtes Fächerspektrum</t>
  </si>
  <si>
    <t>BA Grundschule</t>
  </si>
  <si>
    <t>BA Sek I</t>
  </si>
  <si>
    <t>MA Grundschule</t>
  </si>
  <si>
    <t>MA Sek I</t>
  </si>
  <si>
    <t>Gesamt:</t>
  </si>
  <si>
    <t xml:space="preserve">BA Grundschule </t>
  </si>
  <si>
    <t>Wirtschaftswissenschaft MA</t>
  </si>
  <si>
    <t>Wirtschaftswissenschaft BA LA BK</t>
  </si>
  <si>
    <t>Wirtschaftswissenschaft MA LA BK</t>
  </si>
  <si>
    <t>Politikwissenschaft</t>
  </si>
  <si>
    <t>Gesellschaftswissenschaften BA</t>
  </si>
  <si>
    <t>Politikwissenschaft MA</t>
  </si>
  <si>
    <t>Politikwissenschaft BA LA BK</t>
  </si>
  <si>
    <t>Politikwissenschaft MA LA BK</t>
  </si>
  <si>
    <t>Wirtschaftslehre/Politik BA LA BK</t>
  </si>
  <si>
    <t>Wirtschaftslehre/Politik MA LA BK</t>
  </si>
  <si>
    <t>Physik BA LA BK</t>
  </si>
  <si>
    <t>Physik MA LA BK</t>
  </si>
  <si>
    <t>Physik BA LA GYM/GES</t>
  </si>
  <si>
    <t>Physik MA LA GYM/GES</t>
  </si>
  <si>
    <t>Maschinenbau BA LA BK</t>
  </si>
  <si>
    <t>Maschinenbau MA LA BK</t>
  </si>
  <si>
    <t>Energietechnik BA LA BK</t>
  </si>
  <si>
    <t>Energietechnik MA LA BK</t>
  </si>
  <si>
    <t>Elektrotechnik BA</t>
  </si>
  <si>
    <t>Elektrotechnik BA LA BK</t>
  </si>
  <si>
    <t>Elektrotechnik MA LA BK</t>
  </si>
  <si>
    <t>Wirt.Ing. Elektr. Energietechnik BA</t>
  </si>
  <si>
    <t>Wirt.Ing. Elektr. Energietechnik MA</t>
  </si>
  <si>
    <t>Chemie BA LA GYM/GES</t>
  </si>
  <si>
    <t>Chemie MA LA GYM/GES</t>
  </si>
  <si>
    <t>Chemie BA LA BK</t>
  </si>
  <si>
    <t>Chemie MA LA BK</t>
  </si>
  <si>
    <t>Biologie BA LA BK</t>
  </si>
  <si>
    <t>Biologie MA LA BK</t>
  </si>
  <si>
    <t>Biologie BA LA GYM/GES</t>
  </si>
  <si>
    <t>Biologie MA LA GYM/GES</t>
  </si>
  <si>
    <t>Geographie MA</t>
  </si>
  <si>
    <t>Geophysik MA</t>
  </si>
  <si>
    <t>Georessourcenmanagement BA</t>
  </si>
  <si>
    <t>Georessourcenmanagement MA</t>
  </si>
  <si>
    <t>Geowissenschaften MA</t>
  </si>
  <si>
    <t>Geowissenschaften BA</t>
  </si>
  <si>
    <t>Wirtschaftsgeographie MA</t>
  </si>
  <si>
    <t>Banking an Finance BA</t>
  </si>
  <si>
    <t>Automotive Engineering MA</t>
  </si>
  <si>
    <t>Bauingenieurwesen BA</t>
  </si>
  <si>
    <t xml:space="preserve">Fahrzeugtechnik BA </t>
  </si>
  <si>
    <t>Maschinenbau Mob. Arbeitsmasch. BA</t>
  </si>
  <si>
    <t>Mechatronik MA</t>
  </si>
  <si>
    <t>Angewandte Chemie BA</t>
  </si>
  <si>
    <t>Angewandte Chemie MA</t>
  </si>
  <si>
    <t>Erneuerbare Energien BA</t>
  </si>
  <si>
    <t>Erneuerbare Energien MA</t>
  </si>
  <si>
    <t>Green Buildung Engineering MA</t>
  </si>
  <si>
    <t>Integrated Water Ressources/Natural Ressources/Renewable Energie Management</t>
  </si>
  <si>
    <t>Politikwissenschaft BA</t>
  </si>
  <si>
    <t>Politikwissenschaft MA LA GYM</t>
  </si>
  <si>
    <t>Physik MA LA GYM</t>
  </si>
  <si>
    <t>Economics BA</t>
  </si>
  <si>
    <t>Economics MA</t>
  </si>
  <si>
    <t>Wirtschaft MA LA GYM</t>
  </si>
  <si>
    <t>Chemie LA GYM</t>
  </si>
  <si>
    <t>Biowissenschaften BA</t>
  </si>
  <si>
    <t>Geographie MA LA GYM</t>
  </si>
  <si>
    <t>Governance of Natural Ressources an Risks MA</t>
  </si>
  <si>
    <t>Wirtschaftswissenschaften BA</t>
  </si>
  <si>
    <t>VWL/BWL BA</t>
  </si>
  <si>
    <t>Int. Economics MA</t>
  </si>
  <si>
    <t>Politik und Wirtschaft LA GYM</t>
  </si>
  <si>
    <t>Politik und Wirtschaft LA HRF</t>
  </si>
  <si>
    <t>Biophysik MA</t>
  </si>
  <si>
    <t>Physik LA GYM</t>
  </si>
  <si>
    <t>Physik LA HRF</t>
  </si>
  <si>
    <t>Chemie LA HRF</t>
  </si>
  <si>
    <t>Ökologie un Evolution MA</t>
  </si>
  <si>
    <t>Biologie LA GYM</t>
  </si>
  <si>
    <t>Biologie LA HRF</t>
  </si>
  <si>
    <t>Meteorologie BA</t>
  </si>
  <si>
    <t>Meteorologie MA</t>
  </si>
  <si>
    <t>Geographien der Globalisierung MA</t>
  </si>
  <si>
    <t>Politische Geographie MA</t>
  </si>
  <si>
    <t>Umweltwissenschaften MA</t>
  </si>
  <si>
    <t>Physik BA + MA</t>
  </si>
  <si>
    <t>Erdkunde LA GYM</t>
  </si>
  <si>
    <t>Erdkunde LA HRF</t>
  </si>
  <si>
    <t>VWL BA</t>
  </si>
  <si>
    <t>Politics, Eco. &amp; Philosophy MA</t>
  </si>
  <si>
    <t>Peace and Security Studies MA</t>
  </si>
  <si>
    <t>BWL BA LA</t>
  </si>
  <si>
    <t>Sozialwissenschaften LA</t>
  </si>
  <si>
    <t>Physik BA LA</t>
  </si>
  <si>
    <t>Physik MA LA</t>
  </si>
  <si>
    <t>Chemie LA</t>
  </si>
  <si>
    <t>Biologie BA LA</t>
  </si>
  <si>
    <t>Biologie MA LA</t>
  </si>
  <si>
    <t>Bioressourcen-Nutzung BA</t>
  </si>
  <si>
    <t>Marine Ökosysteme BA</t>
  </si>
  <si>
    <t>Marine Ökosysteme MA</t>
  </si>
  <si>
    <t xml:space="preserve">Geographie BA </t>
  </si>
  <si>
    <t>Geophysik BA</t>
  </si>
  <si>
    <t>Integrated Climate System Sc. MA</t>
  </si>
  <si>
    <t>Globale Transformationen MA</t>
  </si>
  <si>
    <t>Ocean an Climate Physics MA</t>
  </si>
  <si>
    <t>Geographie BA LA</t>
  </si>
  <si>
    <t>Geographie MA LA</t>
  </si>
  <si>
    <t>Wirtschaftswiss. BA LA BK</t>
  </si>
  <si>
    <t>Wirtschaftswiss. MA LA BK</t>
  </si>
  <si>
    <t>Internat. Management MA</t>
  </si>
  <si>
    <t>Supply Chain Management MA</t>
  </si>
  <si>
    <t>Sozialwissenschaften BA</t>
  </si>
  <si>
    <t>Politikwissenschaften MA</t>
  </si>
  <si>
    <t>Sozialwissenschaften BA LA</t>
  </si>
  <si>
    <t>Sozialwissenschaften MA LA</t>
  </si>
  <si>
    <t>Physik BA LA Gym/Ges</t>
  </si>
  <si>
    <t>Physik BA LA HRGS</t>
  </si>
  <si>
    <t>Physik MA LA Gym/Ges</t>
  </si>
  <si>
    <t>Physik MA LA HRGS</t>
  </si>
  <si>
    <t>Chemie BA LA Gym/Ges</t>
  </si>
  <si>
    <t>Chemie BA LA HRGS</t>
  </si>
  <si>
    <t>Chemie MA LA Gym/Ges</t>
  </si>
  <si>
    <t>Chemie MA LA HRGS</t>
  </si>
  <si>
    <t>Biologie BA LA Gym/Ges</t>
  </si>
  <si>
    <t>Biologie BA LA HRGS</t>
  </si>
  <si>
    <t>Biologie MA LA Gym/Ges</t>
  </si>
  <si>
    <t>Biologie MA LA HRGS</t>
  </si>
  <si>
    <t>Math.-nat. Grundlegung BA LA</t>
  </si>
  <si>
    <t>Geographie BA 2 Fach</t>
  </si>
  <si>
    <t>Geographie MA 2 Fach</t>
  </si>
  <si>
    <t>Geographie BA LA Gym/Ges</t>
  </si>
  <si>
    <t>Geographie BA LA HRGS</t>
  </si>
  <si>
    <t>Geographie MA LA Gym/Ges</t>
  </si>
  <si>
    <t>Geographie MA LA HRGS</t>
  </si>
  <si>
    <t>Geophysik &amp; Meteorologie BA</t>
  </si>
  <si>
    <t>Physics of the Earth an Atmosphere MA</t>
  </si>
  <si>
    <t>VWL Sozialw. BA</t>
  </si>
  <si>
    <t>Wirtschaftswissenschaften MA</t>
  </si>
  <si>
    <t>VWL MA</t>
  </si>
  <si>
    <t>Gemeinschaftskunde LA Gym</t>
  </si>
  <si>
    <t>Gemeinschaftskunde LA MS</t>
  </si>
  <si>
    <t>Physik LA Gym</t>
  </si>
  <si>
    <t>Physik LA MS</t>
  </si>
  <si>
    <t>Biochemie MA</t>
  </si>
  <si>
    <t>Chemie LA Gym</t>
  </si>
  <si>
    <t>Chemie LA MS</t>
  </si>
  <si>
    <t>Biologie LA Gym</t>
  </si>
  <si>
    <t>Biologie LA MS</t>
  </si>
  <si>
    <t>Wirtschafts- &amp; Sozialgeographie MA</t>
  </si>
  <si>
    <t>Physische Geographie MA</t>
  </si>
  <si>
    <t>Biochemie BA</t>
  </si>
  <si>
    <t>Wirtschaftswissenschaften LA Gym</t>
  </si>
  <si>
    <t>Wirtschaftswissenschaften LA RS</t>
  </si>
  <si>
    <t>Sozialkunde LA GS</t>
  </si>
  <si>
    <t>Sozialkunde LA Gym</t>
  </si>
  <si>
    <t>Sozialkunde LA HS</t>
  </si>
  <si>
    <t>Sozialkunde LA RS</t>
  </si>
  <si>
    <t>Experimentalphysik BA</t>
  </si>
  <si>
    <t>Physik + Meteorologie BA</t>
  </si>
  <si>
    <t xml:space="preserve">Chemie BA </t>
  </si>
  <si>
    <t>Chemie LA GS</t>
  </si>
  <si>
    <t>Chemie LA HS</t>
  </si>
  <si>
    <t>Chemie LA RS</t>
  </si>
  <si>
    <t>Biologie LA GS</t>
  </si>
  <si>
    <t>Biologie LA HS</t>
  </si>
  <si>
    <t>Biologie LA RS</t>
  </si>
  <si>
    <t>Geobiology &amp; Palaeology MA</t>
  </si>
  <si>
    <t>Geology MA</t>
  </si>
  <si>
    <t>Umweltsysteme &amp; Nachhaltigkeit MA</t>
  </si>
  <si>
    <t>Human Geography MA</t>
  </si>
  <si>
    <t>Geographie LA GS</t>
  </si>
  <si>
    <t>Geographie LA Gym</t>
  </si>
  <si>
    <t>Geographie LA HS</t>
  </si>
  <si>
    <t>Geographie LA RS</t>
  </si>
  <si>
    <t xml:space="preserve">VWL BA </t>
  </si>
  <si>
    <t>Ökonomik BA 2 Fach</t>
  </si>
  <si>
    <t>Politikwissenschaft BA 2 Fach</t>
  </si>
  <si>
    <t>Politik und Recht BA</t>
  </si>
  <si>
    <t>Politik und Wirtschaft BA</t>
  </si>
  <si>
    <t>Sozialwissenschaften BA LA HRS</t>
  </si>
  <si>
    <t>Sozialwissenschaften MA LA HRS</t>
  </si>
  <si>
    <t>Sozialwissenschaften MA LA Gym/Ges</t>
  </si>
  <si>
    <t>Physik BA 2 Fach</t>
  </si>
  <si>
    <t>Physik BA LA HRSG</t>
  </si>
  <si>
    <t>Physik MA LA HRSG</t>
  </si>
  <si>
    <t>Chemie BA 2 Fach</t>
  </si>
  <si>
    <t>Chemie LA BK</t>
  </si>
  <si>
    <t>Chemie LA HRSG</t>
  </si>
  <si>
    <t>Chemie MA LA HRSG</t>
  </si>
  <si>
    <t>Biologie BA 2 Fach</t>
  </si>
  <si>
    <t>Biologie BA LA HRSG</t>
  </si>
  <si>
    <t>Biologie MA LA HRSG</t>
  </si>
  <si>
    <t>Wasserwissenschaften MA</t>
  </si>
  <si>
    <t>Landschaftsökologie BA</t>
  </si>
  <si>
    <t>Landschaftsökologie MA</t>
  </si>
  <si>
    <t>Geographie BA LA HRSG</t>
  </si>
  <si>
    <t>Geographie MA LA HRSG</t>
  </si>
  <si>
    <t>BWL MBA</t>
  </si>
  <si>
    <t>BWL BA Dual</t>
  </si>
  <si>
    <t>Unternehmenssteuerung MA</t>
  </si>
  <si>
    <t>Wirt.-Ing. Industrie BA</t>
  </si>
  <si>
    <t>Wirt.-Ing. BA Dual</t>
  </si>
  <si>
    <t>Wirt.-Ing. MA</t>
  </si>
  <si>
    <t>Energietechnik BA</t>
  </si>
  <si>
    <t>Energietechnik MA</t>
  </si>
  <si>
    <t>Umwelt-, Hygiene- &amp; Sicherheitsing. BA</t>
  </si>
  <si>
    <t>Umwelt-, Hygiene- &amp; Sicherheitsing. MA</t>
  </si>
  <si>
    <t>Energiewirtschaft &amp; Energiemagement BA</t>
  </si>
  <si>
    <t>Maschinenbau/Energie BA</t>
  </si>
  <si>
    <t>Maschinenbau/Energie MA</t>
  </si>
  <si>
    <t>Ingenieurwesen Maschinenbau BA</t>
  </si>
  <si>
    <t>Mechatronik BA</t>
  </si>
  <si>
    <t>Maschinenbau/Mechatronik MA</t>
  </si>
  <si>
    <t>System Engineering MA</t>
  </si>
  <si>
    <t>Elektro- &amp; Informationstechnik BA</t>
  </si>
  <si>
    <t>Elektro- &amp; Informationstechnik MA</t>
  </si>
  <si>
    <t>Elektr. Energietech. f. reg. Energiesysteme BA</t>
  </si>
  <si>
    <t>Allg. Elektrotechnik BA</t>
  </si>
  <si>
    <t>Ingenieurwesen Elektrotechnik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</si>
</sst>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Fill="1"/>
    <xf numFmtId="0" fontId="0" fillId="8" borderId="0" xfId="0" applyFill="1"/>
    <xf numFmtId="0" fontId="0" fillId="8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K1"/>
    </sheetView>
  </sheetViews>
  <sheetFormatPr baseColWidth="10" defaultRowHeight="14.4" x14ac:dyDescent="0.3"/>
  <cols>
    <col min="1" max="1" width="30.109375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12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9" si="0">SUM(B3:J3)</f>
        <v>0</v>
      </c>
    </row>
    <row r="4" spans="1:11" x14ac:dyDescent="0.3">
      <c r="A4" t="s">
        <v>13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15</v>
      </c>
      <c r="B5">
        <v>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f t="shared" si="0"/>
        <v>4</v>
      </c>
    </row>
    <row r="6" spans="1:11" x14ac:dyDescent="0.3">
      <c r="A6" t="s">
        <v>18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3</v>
      </c>
      <c r="J6">
        <v>9</v>
      </c>
      <c r="K6">
        <f t="shared" si="0"/>
        <v>12</v>
      </c>
    </row>
    <row r="7" spans="1:11" x14ac:dyDescent="0.3">
      <c r="A7" t="s">
        <v>17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3</v>
      </c>
      <c r="J7">
        <v>9</v>
      </c>
      <c r="K7">
        <f t="shared" si="0"/>
        <v>13</v>
      </c>
    </row>
    <row r="8" spans="1:11" x14ac:dyDescent="0.3">
      <c r="A8" t="s">
        <v>16</v>
      </c>
      <c r="B8">
        <v>5</v>
      </c>
      <c r="C8">
        <v>1</v>
      </c>
      <c r="D8">
        <v>0</v>
      </c>
      <c r="E8">
        <v>2</v>
      </c>
      <c r="F8">
        <v>0</v>
      </c>
      <c r="G8">
        <v>0</v>
      </c>
      <c r="H8">
        <v>0</v>
      </c>
      <c r="I8">
        <v>1</v>
      </c>
      <c r="J8">
        <v>11</v>
      </c>
      <c r="K8">
        <f t="shared" si="0"/>
        <v>20</v>
      </c>
    </row>
    <row r="9" spans="1:11" x14ac:dyDescent="0.3">
      <c r="A9" t="s">
        <v>14</v>
      </c>
      <c r="B9">
        <v>3</v>
      </c>
      <c r="C9">
        <v>0</v>
      </c>
      <c r="D9">
        <v>0</v>
      </c>
      <c r="E9">
        <v>13</v>
      </c>
      <c r="F9">
        <v>0</v>
      </c>
      <c r="G9">
        <v>0</v>
      </c>
      <c r="H9">
        <v>0</v>
      </c>
      <c r="I9">
        <v>0</v>
      </c>
      <c r="J9">
        <v>15</v>
      </c>
      <c r="K9">
        <f t="shared" si="0"/>
        <v>31</v>
      </c>
    </row>
    <row r="10" spans="1:11" x14ac:dyDescent="0.3">
      <c r="A10" s="6" t="s">
        <v>19</v>
      </c>
    </row>
    <row r="11" spans="1:11" x14ac:dyDescent="0.3">
      <c r="A11" t="s">
        <v>29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f>SUM(B11:J11)</f>
        <v>1</v>
      </c>
    </row>
    <row r="12" spans="1:11" x14ac:dyDescent="0.3">
      <c r="A12" s="6" t="s">
        <v>20</v>
      </c>
    </row>
    <row r="13" spans="1:11" x14ac:dyDescent="0.3">
      <c r="A13" t="s">
        <v>25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 t="shared" ref="K13:K19" si="1">SUM(B13:J13)</f>
        <v>1</v>
      </c>
    </row>
    <row r="14" spans="1:11" x14ac:dyDescent="0.3">
      <c r="A14" t="s">
        <v>27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2</v>
      </c>
      <c r="K14">
        <f t="shared" si="1"/>
        <v>2</v>
      </c>
    </row>
    <row r="15" spans="1:11" x14ac:dyDescent="0.3">
      <c r="A15" t="s">
        <v>24</v>
      </c>
      <c r="B15">
        <v>1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6</v>
      </c>
      <c r="K15">
        <f t="shared" si="1"/>
        <v>8</v>
      </c>
    </row>
    <row r="16" spans="1:11" x14ac:dyDescent="0.3">
      <c r="A16" t="s">
        <v>21</v>
      </c>
      <c r="B16">
        <v>0</v>
      </c>
      <c r="C16">
        <v>0</v>
      </c>
      <c r="D16">
        <v>0</v>
      </c>
      <c r="E16">
        <v>8</v>
      </c>
      <c r="F16">
        <v>0</v>
      </c>
      <c r="G16">
        <v>0</v>
      </c>
      <c r="H16">
        <v>0</v>
      </c>
      <c r="I16">
        <v>0</v>
      </c>
      <c r="J16">
        <v>2</v>
      </c>
      <c r="K16">
        <f t="shared" si="1"/>
        <v>10</v>
      </c>
    </row>
    <row r="17" spans="1:11" x14ac:dyDescent="0.3">
      <c r="A17" t="s">
        <v>23</v>
      </c>
      <c r="B17">
        <v>0</v>
      </c>
      <c r="C17">
        <v>0</v>
      </c>
      <c r="D17">
        <v>0</v>
      </c>
      <c r="E17">
        <v>10</v>
      </c>
      <c r="F17">
        <v>0</v>
      </c>
      <c r="G17">
        <v>0</v>
      </c>
      <c r="H17">
        <v>0</v>
      </c>
      <c r="I17">
        <v>0</v>
      </c>
      <c r="J17">
        <v>4</v>
      </c>
      <c r="K17">
        <f t="shared" si="1"/>
        <v>14</v>
      </c>
    </row>
    <row r="18" spans="1:11" x14ac:dyDescent="0.3">
      <c r="A18" t="s">
        <v>26</v>
      </c>
      <c r="B18">
        <v>2</v>
      </c>
      <c r="C18">
        <v>1</v>
      </c>
      <c r="D18">
        <v>0</v>
      </c>
      <c r="E18">
        <v>13</v>
      </c>
      <c r="F18">
        <v>0</v>
      </c>
      <c r="G18">
        <v>0</v>
      </c>
      <c r="H18">
        <v>2</v>
      </c>
      <c r="I18">
        <v>1</v>
      </c>
      <c r="J18">
        <v>28</v>
      </c>
      <c r="K18">
        <f t="shared" si="1"/>
        <v>47</v>
      </c>
    </row>
    <row r="19" spans="1:11" x14ac:dyDescent="0.3">
      <c r="A19" s="7" t="s">
        <v>22</v>
      </c>
      <c r="B19">
        <v>2</v>
      </c>
      <c r="C19">
        <v>1</v>
      </c>
      <c r="D19">
        <v>0</v>
      </c>
      <c r="E19">
        <v>37</v>
      </c>
      <c r="F19">
        <v>0</v>
      </c>
      <c r="G19">
        <v>0</v>
      </c>
      <c r="H19">
        <v>0</v>
      </c>
      <c r="I19">
        <v>0</v>
      </c>
      <c r="J19">
        <v>26</v>
      </c>
      <c r="K19">
        <f t="shared" si="1"/>
        <v>66</v>
      </c>
    </row>
    <row r="20" spans="1:11" x14ac:dyDescent="0.3">
      <c r="A20" s="6" t="s">
        <v>28</v>
      </c>
    </row>
    <row r="21" spans="1:11" x14ac:dyDescent="0.3">
      <c r="A21" t="s">
        <v>30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19</v>
      </c>
      <c r="K21">
        <f>SUM(B21:J21)</f>
        <v>20</v>
      </c>
    </row>
    <row r="22" spans="1:11" x14ac:dyDescent="0.3">
      <c r="A22" t="s">
        <v>32</v>
      </c>
      <c r="B22">
        <v>0</v>
      </c>
      <c r="C22">
        <v>0</v>
      </c>
      <c r="D22">
        <v>0</v>
      </c>
      <c r="E22">
        <v>1</v>
      </c>
      <c r="F22">
        <v>0</v>
      </c>
      <c r="G22">
        <v>0</v>
      </c>
      <c r="H22">
        <v>1</v>
      </c>
      <c r="I22">
        <v>1</v>
      </c>
      <c r="J22">
        <v>48</v>
      </c>
      <c r="K22">
        <f>SUM(B22:J22)</f>
        <v>51</v>
      </c>
    </row>
    <row r="23" spans="1:11" x14ac:dyDescent="0.3">
      <c r="A23" t="s">
        <v>34</v>
      </c>
      <c r="B23">
        <v>0</v>
      </c>
      <c r="C23">
        <v>0</v>
      </c>
      <c r="D23">
        <v>0</v>
      </c>
      <c r="E23">
        <v>2</v>
      </c>
      <c r="F23">
        <v>0</v>
      </c>
      <c r="G23">
        <v>0</v>
      </c>
      <c r="H23">
        <v>4</v>
      </c>
      <c r="I23">
        <v>1</v>
      </c>
      <c r="J23">
        <v>56</v>
      </c>
      <c r="K23">
        <f>SUM(B23:J23)</f>
        <v>63</v>
      </c>
    </row>
    <row r="24" spans="1:11" x14ac:dyDescent="0.3">
      <c r="A24" t="s">
        <v>33</v>
      </c>
      <c r="B24">
        <v>0</v>
      </c>
      <c r="C24">
        <v>0</v>
      </c>
      <c r="D24">
        <v>0</v>
      </c>
      <c r="E24">
        <v>1</v>
      </c>
      <c r="F24">
        <v>0</v>
      </c>
      <c r="G24">
        <v>0</v>
      </c>
      <c r="H24">
        <v>0</v>
      </c>
      <c r="I24">
        <v>1</v>
      </c>
      <c r="J24">
        <v>73</v>
      </c>
      <c r="K24">
        <f>SUM(B24:J24)</f>
        <v>75</v>
      </c>
    </row>
    <row r="25" spans="1:11" x14ac:dyDescent="0.3">
      <c r="A25" t="s">
        <v>31</v>
      </c>
      <c r="B25">
        <v>2</v>
      </c>
      <c r="C25">
        <v>0</v>
      </c>
      <c r="D25">
        <v>0</v>
      </c>
      <c r="E25">
        <v>0</v>
      </c>
      <c r="F25">
        <v>0</v>
      </c>
      <c r="G25">
        <v>0</v>
      </c>
      <c r="H25">
        <v>2</v>
      </c>
      <c r="I25">
        <v>6</v>
      </c>
      <c r="J25">
        <v>88</v>
      </c>
      <c r="K25">
        <f>SUM(B25:J25)</f>
        <v>98</v>
      </c>
    </row>
    <row r="26" spans="1:11" x14ac:dyDescent="0.3">
      <c r="A26" s="6" t="s">
        <v>35</v>
      </c>
    </row>
    <row r="27" spans="1:11" x14ac:dyDescent="0.3">
      <c r="A27" t="s">
        <v>36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>SUM(B27:J27)</f>
        <v>0</v>
      </c>
    </row>
    <row r="28" spans="1:11" x14ac:dyDescent="0.3">
      <c r="A28" s="6" t="s">
        <v>37</v>
      </c>
    </row>
    <row r="29" spans="1:11" x14ac:dyDescent="0.3">
      <c r="A29" t="s">
        <v>38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>SUM(B29:J29)</f>
        <v>0</v>
      </c>
    </row>
    <row r="30" spans="1:11" x14ac:dyDescent="0.3">
      <c r="A30" t="s">
        <v>39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>SUM(B30:J30)</f>
        <v>0</v>
      </c>
    </row>
    <row r="31" spans="1:11" x14ac:dyDescent="0.3">
      <c r="A31" s="6" t="s">
        <v>40</v>
      </c>
    </row>
    <row r="32" spans="1:11" x14ac:dyDescent="0.3">
      <c r="A32" t="s">
        <v>41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>SUM(B32:J32)</f>
        <v>0</v>
      </c>
    </row>
    <row r="33" spans="1:11" x14ac:dyDescent="0.3">
      <c r="A33" t="s">
        <v>42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>SUM(B33:J33)</f>
        <v>0</v>
      </c>
    </row>
    <row r="34" spans="1:11" x14ac:dyDescent="0.3">
      <c r="A34" t="s">
        <v>43</v>
      </c>
      <c r="B34">
        <v>0</v>
      </c>
      <c r="C34">
        <v>0</v>
      </c>
      <c r="D34">
        <v>1</v>
      </c>
      <c r="E34">
        <v>0</v>
      </c>
      <c r="F34">
        <v>4</v>
      </c>
      <c r="G34">
        <v>0</v>
      </c>
      <c r="H34">
        <v>0</v>
      </c>
      <c r="I34">
        <v>0</v>
      </c>
      <c r="J34">
        <v>0</v>
      </c>
      <c r="K34">
        <f>SUM(B34:J34)</f>
        <v>5</v>
      </c>
    </row>
    <row r="35" spans="1:11" x14ac:dyDescent="0.3">
      <c r="A35" t="s">
        <v>44</v>
      </c>
      <c r="B35">
        <v>7</v>
      </c>
      <c r="C35">
        <v>3</v>
      </c>
      <c r="D35">
        <v>1</v>
      </c>
      <c r="E35">
        <v>0</v>
      </c>
      <c r="F35">
        <v>2</v>
      </c>
      <c r="G35">
        <v>0</v>
      </c>
      <c r="H35">
        <v>0</v>
      </c>
      <c r="I35">
        <v>0</v>
      </c>
      <c r="J35">
        <v>0</v>
      </c>
      <c r="K35">
        <f>SUM(B35:J35)</f>
        <v>13</v>
      </c>
    </row>
    <row r="36" spans="1:11" x14ac:dyDescent="0.3">
      <c r="A36" s="8" t="s">
        <v>45</v>
      </c>
      <c r="B36">
        <f t="shared" ref="B36:J36" si="2">SUM(B3:B35)</f>
        <v>26</v>
      </c>
      <c r="C36">
        <f t="shared" si="2"/>
        <v>8</v>
      </c>
      <c r="D36">
        <f t="shared" si="2"/>
        <v>2</v>
      </c>
      <c r="E36">
        <f t="shared" si="2"/>
        <v>87</v>
      </c>
      <c r="F36">
        <f t="shared" si="2"/>
        <v>6</v>
      </c>
      <c r="G36">
        <f t="shared" si="2"/>
        <v>0</v>
      </c>
      <c r="H36">
        <f t="shared" si="2"/>
        <v>9</v>
      </c>
      <c r="I36">
        <f t="shared" si="2"/>
        <v>18</v>
      </c>
      <c r="J36">
        <f t="shared" si="2"/>
        <v>398</v>
      </c>
    </row>
  </sheetData>
  <sortState ref="A32:K35">
    <sortCondition ref="K35"/>
  </sortState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sqref="A1:K1"/>
    </sheetView>
  </sheetViews>
  <sheetFormatPr baseColWidth="10" defaultRowHeight="14.4" x14ac:dyDescent="0.3"/>
  <cols>
    <col min="1" max="1" width="28.5546875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158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9" si="0">SUM(B3:J3)</f>
        <v>0</v>
      </c>
    </row>
    <row r="4" spans="1:11" x14ac:dyDescent="0.3">
      <c r="A4" t="s">
        <v>132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159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f t="shared" si="0"/>
        <v>1</v>
      </c>
    </row>
    <row r="6" spans="1:11" x14ac:dyDescent="0.3">
      <c r="A6" t="s">
        <v>160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12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</row>
    <row r="8" spans="1:11" x14ac:dyDescent="0.3">
      <c r="A8" t="s">
        <v>161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3">
      <c r="A9" t="s">
        <v>13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si="0"/>
        <v>0</v>
      </c>
    </row>
    <row r="10" spans="1:11" x14ac:dyDescent="0.3">
      <c r="A10" s="6" t="s">
        <v>81</v>
      </c>
    </row>
    <row r="11" spans="1:11" x14ac:dyDescent="0.3">
      <c r="A11" t="s">
        <v>162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>SUM(B11:J11)</f>
        <v>0</v>
      </c>
    </row>
    <row r="12" spans="1:11" x14ac:dyDescent="0.3">
      <c r="A12" t="s">
        <v>128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>SUM(B12:J12)</f>
        <v>0</v>
      </c>
    </row>
    <row r="13" spans="1:11" x14ac:dyDescent="0.3">
      <c r="A13" t="s">
        <v>83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>SUM(B13:J13)</f>
        <v>0</v>
      </c>
    </row>
    <row r="14" spans="1:11" x14ac:dyDescent="0.3">
      <c r="A14" s="6" t="s">
        <v>19</v>
      </c>
    </row>
    <row r="15" spans="1:11" x14ac:dyDescent="0.3">
      <c r="A15" t="s">
        <v>47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>SUM(B15:J15)</f>
        <v>0</v>
      </c>
    </row>
    <row r="16" spans="1:11" x14ac:dyDescent="0.3">
      <c r="A16" t="s">
        <v>164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f>SUM(B16:J16)</f>
        <v>1</v>
      </c>
    </row>
    <row r="17" spans="1:11" x14ac:dyDescent="0.3">
      <c r="A17" t="s">
        <v>163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f>SUM(B17:J17)</f>
        <v>2</v>
      </c>
    </row>
    <row r="18" spans="1:11" x14ac:dyDescent="0.3">
      <c r="A18" t="s">
        <v>46</v>
      </c>
      <c r="B18">
        <v>12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>SUM(B18:J18)</f>
        <v>12</v>
      </c>
    </row>
    <row r="19" spans="1:11" x14ac:dyDescent="0.3">
      <c r="A19" s="6" t="s">
        <v>35</v>
      </c>
    </row>
    <row r="20" spans="1:11" x14ac:dyDescent="0.3">
      <c r="A20" t="s">
        <v>51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>SUM(B20:J20)</f>
        <v>0</v>
      </c>
    </row>
    <row r="21" spans="1:11" x14ac:dyDescent="0.3">
      <c r="A21" t="s">
        <v>165</v>
      </c>
      <c r="B21">
        <v>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>SUM(B21:J21)</f>
        <v>1</v>
      </c>
    </row>
    <row r="22" spans="1:11" x14ac:dyDescent="0.3">
      <c r="A22" t="s">
        <v>52</v>
      </c>
      <c r="B22">
        <v>0</v>
      </c>
      <c r="C22">
        <v>2</v>
      </c>
      <c r="D22">
        <v>2</v>
      </c>
      <c r="E22">
        <v>0</v>
      </c>
      <c r="F22">
        <v>0</v>
      </c>
      <c r="G22">
        <v>0</v>
      </c>
      <c r="H22">
        <v>0</v>
      </c>
      <c r="I22">
        <v>1</v>
      </c>
      <c r="J22">
        <v>18</v>
      </c>
      <c r="K22">
        <f>SUM(B22:J22)</f>
        <v>23</v>
      </c>
    </row>
    <row r="23" spans="1:11" x14ac:dyDescent="0.3">
      <c r="A23" s="6" t="s">
        <v>37</v>
      </c>
    </row>
    <row r="24" spans="1:11" x14ac:dyDescent="0.3">
      <c r="A24" t="s">
        <v>166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ref="K24:K30" si="1">SUM(B24:J24)</f>
        <v>0</v>
      </c>
    </row>
    <row r="25" spans="1:11" x14ac:dyDescent="0.3">
      <c r="A25" t="s">
        <v>167</v>
      </c>
      <c r="B25">
        <v>1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1</v>
      </c>
      <c r="J25">
        <v>0</v>
      </c>
      <c r="K25">
        <f t="shared" si="1"/>
        <v>3</v>
      </c>
    </row>
    <row r="26" spans="1:11" x14ac:dyDescent="0.3">
      <c r="A26" t="s">
        <v>168</v>
      </c>
      <c r="B26">
        <v>0</v>
      </c>
      <c r="C26">
        <v>0</v>
      </c>
      <c r="D26">
        <v>0</v>
      </c>
      <c r="E26">
        <v>2</v>
      </c>
      <c r="F26">
        <v>0</v>
      </c>
      <c r="G26">
        <v>5</v>
      </c>
      <c r="H26">
        <v>1</v>
      </c>
      <c r="I26">
        <v>4</v>
      </c>
      <c r="J26">
        <v>3</v>
      </c>
      <c r="K26">
        <f t="shared" si="1"/>
        <v>15</v>
      </c>
    </row>
    <row r="27" spans="1:11" x14ac:dyDescent="0.3">
      <c r="A27" t="s">
        <v>57</v>
      </c>
      <c r="B27">
        <v>7</v>
      </c>
      <c r="C27">
        <v>6</v>
      </c>
      <c r="D27">
        <v>0</v>
      </c>
      <c r="E27">
        <v>0</v>
      </c>
      <c r="F27">
        <v>8</v>
      </c>
      <c r="G27">
        <v>0</v>
      </c>
      <c r="H27">
        <v>0</v>
      </c>
      <c r="I27">
        <v>0</v>
      </c>
      <c r="J27">
        <v>0</v>
      </c>
      <c r="K27">
        <f t="shared" si="1"/>
        <v>21</v>
      </c>
    </row>
    <row r="28" spans="1:11" x14ac:dyDescent="0.3">
      <c r="A28" t="s">
        <v>58</v>
      </c>
      <c r="B28">
        <v>7</v>
      </c>
      <c r="C28">
        <v>4</v>
      </c>
      <c r="D28">
        <v>0</v>
      </c>
      <c r="E28">
        <v>0</v>
      </c>
      <c r="F28">
        <v>7</v>
      </c>
      <c r="G28">
        <v>2</v>
      </c>
      <c r="H28">
        <v>1</v>
      </c>
      <c r="I28">
        <v>0</v>
      </c>
      <c r="J28">
        <v>0</v>
      </c>
      <c r="K28">
        <f t="shared" si="1"/>
        <v>21</v>
      </c>
    </row>
    <row r="29" spans="1:11" x14ac:dyDescent="0.3">
      <c r="A29" t="s">
        <v>170</v>
      </c>
      <c r="B29">
        <v>27</v>
      </c>
      <c r="C29">
        <v>1</v>
      </c>
      <c r="D29">
        <v>0</v>
      </c>
      <c r="E29">
        <v>0</v>
      </c>
      <c r="F29">
        <v>3</v>
      </c>
      <c r="G29">
        <v>0</v>
      </c>
      <c r="H29">
        <v>1</v>
      </c>
      <c r="I29">
        <v>0</v>
      </c>
      <c r="J29">
        <v>1</v>
      </c>
      <c r="K29">
        <f t="shared" si="1"/>
        <v>33</v>
      </c>
    </row>
    <row r="30" spans="1:11" x14ac:dyDescent="0.3">
      <c r="A30" t="s">
        <v>169</v>
      </c>
      <c r="B30">
        <v>27</v>
      </c>
      <c r="C30">
        <v>6</v>
      </c>
      <c r="D30">
        <v>0</v>
      </c>
      <c r="E30">
        <v>0</v>
      </c>
      <c r="F30">
        <v>8</v>
      </c>
      <c r="G30">
        <v>0</v>
      </c>
      <c r="H30">
        <v>2</v>
      </c>
      <c r="I30">
        <v>0</v>
      </c>
      <c r="J30">
        <v>1</v>
      </c>
      <c r="K30">
        <f t="shared" si="1"/>
        <v>44</v>
      </c>
    </row>
    <row r="31" spans="1:11" x14ac:dyDescent="0.3">
      <c r="A31" s="6" t="s">
        <v>40</v>
      </c>
    </row>
    <row r="32" spans="1:11" x14ac:dyDescent="0.3">
      <c r="A32" t="s">
        <v>110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ref="K32:K44" si="2">SUM(B32:J32)</f>
        <v>0</v>
      </c>
    </row>
    <row r="33" spans="1:11" x14ac:dyDescent="0.3">
      <c r="A33" t="s">
        <v>174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 t="shared" si="2"/>
        <v>0</v>
      </c>
    </row>
    <row r="34" spans="1:11" x14ac:dyDescent="0.3">
      <c r="A34" t="s">
        <v>177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f t="shared" si="2"/>
        <v>0</v>
      </c>
    </row>
    <row r="35" spans="1:11" x14ac:dyDescent="0.3">
      <c r="A35" t="s">
        <v>114</v>
      </c>
      <c r="B35">
        <v>0</v>
      </c>
      <c r="C35">
        <v>8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f t="shared" si="2"/>
        <v>8</v>
      </c>
    </row>
    <row r="36" spans="1:11" x14ac:dyDescent="0.3">
      <c r="A36" t="s">
        <v>176</v>
      </c>
      <c r="B36">
        <v>7</v>
      </c>
      <c r="C36">
        <v>3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 t="shared" si="2"/>
        <v>11</v>
      </c>
    </row>
    <row r="37" spans="1:11" x14ac:dyDescent="0.3">
      <c r="A37" t="s">
        <v>172</v>
      </c>
      <c r="B37">
        <v>6</v>
      </c>
      <c r="C37">
        <v>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4</v>
      </c>
      <c r="K37">
        <f t="shared" si="2"/>
        <v>12</v>
      </c>
    </row>
    <row r="38" spans="1:11" x14ac:dyDescent="0.3">
      <c r="A38" t="s">
        <v>171</v>
      </c>
      <c r="B38">
        <v>8</v>
      </c>
      <c r="C38">
        <v>5</v>
      </c>
      <c r="D38">
        <v>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2"/>
        <v>14</v>
      </c>
    </row>
    <row r="39" spans="1:11" x14ac:dyDescent="0.3">
      <c r="A39" t="s">
        <v>109</v>
      </c>
      <c r="B39">
        <v>13</v>
      </c>
      <c r="C39">
        <v>0</v>
      </c>
      <c r="D39">
        <v>0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f t="shared" si="2"/>
        <v>14</v>
      </c>
    </row>
    <row r="40" spans="1:11" x14ac:dyDescent="0.3">
      <c r="A40" t="s">
        <v>151</v>
      </c>
      <c r="B40">
        <v>46</v>
      </c>
      <c r="C40">
        <v>4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2"/>
        <v>50</v>
      </c>
    </row>
    <row r="41" spans="1:11" x14ac:dyDescent="0.3">
      <c r="A41" t="s">
        <v>150</v>
      </c>
      <c r="B41">
        <v>58</v>
      </c>
      <c r="C41">
        <v>16</v>
      </c>
      <c r="D41">
        <v>0</v>
      </c>
      <c r="E41">
        <v>3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2"/>
        <v>77</v>
      </c>
    </row>
    <row r="42" spans="1:11" x14ac:dyDescent="0.3">
      <c r="A42" t="s">
        <v>175</v>
      </c>
      <c r="B42">
        <v>111</v>
      </c>
      <c r="C42">
        <v>42</v>
      </c>
      <c r="D42">
        <v>0</v>
      </c>
      <c r="E42">
        <v>0</v>
      </c>
      <c r="F42">
        <v>25</v>
      </c>
      <c r="G42">
        <v>0</v>
      </c>
      <c r="H42">
        <v>0</v>
      </c>
      <c r="I42">
        <v>0</v>
      </c>
      <c r="J42">
        <v>0</v>
      </c>
      <c r="K42">
        <f t="shared" si="2"/>
        <v>178</v>
      </c>
    </row>
    <row r="43" spans="1:11" x14ac:dyDescent="0.3">
      <c r="A43" t="s">
        <v>113</v>
      </c>
      <c r="B43">
        <v>55</v>
      </c>
      <c r="C43">
        <v>119</v>
      </c>
      <c r="D43">
        <v>2</v>
      </c>
      <c r="E43">
        <v>1</v>
      </c>
      <c r="F43">
        <v>16</v>
      </c>
      <c r="G43">
        <v>0</v>
      </c>
      <c r="H43">
        <v>0</v>
      </c>
      <c r="I43">
        <v>0</v>
      </c>
      <c r="J43">
        <v>0</v>
      </c>
      <c r="K43">
        <f t="shared" si="2"/>
        <v>193</v>
      </c>
    </row>
    <row r="44" spans="1:11" x14ac:dyDescent="0.3">
      <c r="A44" t="s">
        <v>173</v>
      </c>
      <c r="B44">
        <v>176</v>
      </c>
      <c r="C44">
        <v>213</v>
      </c>
      <c r="D44">
        <v>2</v>
      </c>
      <c r="E44">
        <v>11</v>
      </c>
      <c r="F44">
        <v>48</v>
      </c>
      <c r="G44">
        <v>4</v>
      </c>
      <c r="H44">
        <v>72</v>
      </c>
      <c r="I44">
        <v>0</v>
      </c>
      <c r="J44">
        <v>9</v>
      </c>
      <c r="K44">
        <f t="shared" si="2"/>
        <v>535</v>
      </c>
    </row>
    <row r="45" spans="1:11" x14ac:dyDescent="0.3">
      <c r="A45" s="8" t="s">
        <v>76</v>
      </c>
      <c r="B45">
        <f t="shared" ref="B45:J45" si="3">SUM(B3:B44)</f>
        <v>562</v>
      </c>
      <c r="C45">
        <f t="shared" si="3"/>
        <v>432</v>
      </c>
      <c r="D45">
        <f t="shared" si="3"/>
        <v>8</v>
      </c>
      <c r="E45">
        <f t="shared" si="3"/>
        <v>17</v>
      </c>
      <c r="F45">
        <f t="shared" si="3"/>
        <v>116</v>
      </c>
      <c r="G45">
        <f t="shared" si="3"/>
        <v>12</v>
      </c>
      <c r="H45">
        <f t="shared" si="3"/>
        <v>78</v>
      </c>
      <c r="I45">
        <f t="shared" si="3"/>
        <v>6</v>
      </c>
      <c r="J45">
        <f t="shared" si="3"/>
        <v>38</v>
      </c>
    </row>
  </sheetData>
  <sortState ref="A15:K18">
    <sortCondition ref="K18"/>
  </sortState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sqref="A1:K1"/>
    </sheetView>
  </sheetViews>
  <sheetFormatPr baseColWidth="10" defaultRowHeight="14.4" x14ac:dyDescent="0.3"/>
  <cols>
    <col min="1" max="1" width="25.88671875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158</v>
      </c>
      <c r="B3">
        <v>13</v>
      </c>
      <c r="C3">
        <v>0</v>
      </c>
      <c r="D3">
        <v>0</v>
      </c>
      <c r="E3">
        <v>0</v>
      </c>
      <c r="F3">
        <v>0</v>
      </c>
      <c r="G3">
        <v>0</v>
      </c>
      <c r="H3">
        <v>7</v>
      </c>
      <c r="I3">
        <v>0</v>
      </c>
      <c r="J3">
        <v>0</v>
      </c>
      <c r="K3">
        <f t="shared" ref="K3:K10" si="0">SUM(B3:J3)</f>
        <v>20</v>
      </c>
    </row>
    <row r="4" spans="1:11" x14ac:dyDescent="0.3">
      <c r="A4" t="s">
        <v>178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179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180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181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7</v>
      </c>
      <c r="I7">
        <v>0</v>
      </c>
      <c r="J7">
        <v>0</v>
      </c>
      <c r="K7">
        <f t="shared" si="0"/>
        <v>7</v>
      </c>
    </row>
    <row r="8" spans="1:11" x14ac:dyDescent="0.3">
      <c r="A8" t="s">
        <v>207</v>
      </c>
      <c r="B8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7</v>
      </c>
      <c r="I8">
        <v>0</v>
      </c>
      <c r="J8">
        <v>0</v>
      </c>
      <c r="K8">
        <f t="shared" si="0"/>
        <v>11</v>
      </c>
    </row>
    <row r="9" spans="1:11" x14ac:dyDescent="0.3">
      <c r="A9" t="s">
        <v>132</v>
      </c>
      <c r="B9">
        <v>6</v>
      </c>
      <c r="C9">
        <v>0</v>
      </c>
      <c r="D9">
        <v>0</v>
      </c>
      <c r="E9">
        <v>0</v>
      </c>
      <c r="F9">
        <v>0</v>
      </c>
      <c r="G9">
        <v>0</v>
      </c>
      <c r="H9">
        <v>7</v>
      </c>
      <c r="I9">
        <v>0</v>
      </c>
      <c r="J9">
        <v>0</v>
      </c>
      <c r="K9">
        <f t="shared" si="0"/>
        <v>13</v>
      </c>
    </row>
    <row r="10" spans="1:11" x14ac:dyDescent="0.3">
      <c r="A10" t="s">
        <v>12</v>
      </c>
      <c r="B10">
        <v>13</v>
      </c>
      <c r="C10">
        <v>0</v>
      </c>
      <c r="D10">
        <v>0</v>
      </c>
      <c r="E10">
        <v>1</v>
      </c>
      <c r="F10">
        <v>0</v>
      </c>
      <c r="G10">
        <v>0</v>
      </c>
      <c r="H10">
        <v>7</v>
      </c>
      <c r="I10">
        <v>0</v>
      </c>
      <c r="J10">
        <v>0</v>
      </c>
      <c r="K10">
        <f t="shared" si="0"/>
        <v>21</v>
      </c>
    </row>
    <row r="11" spans="1:11" x14ac:dyDescent="0.3">
      <c r="A11" s="6" t="s">
        <v>81</v>
      </c>
    </row>
    <row r="12" spans="1:11" x14ac:dyDescent="0.3">
      <c r="A12" t="s">
        <v>184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>SUM(B12:J12)</f>
        <v>0</v>
      </c>
    </row>
    <row r="13" spans="1:11" x14ac:dyDescent="0.3">
      <c r="A13" t="s">
        <v>185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f>SUM(B13:J13)</f>
        <v>1</v>
      </c>
    </row>
    <row r="14" spans="1:11" x14ac:dyDescent="0.3">
      <c r="A14" t="s">
        <v>182</v>
      </c>
      <c r="B14">
        <v>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>SUM(B14:J14)</f>
        <v>9</v>
      </c>
    </row>
    <row r="15" spans="1:11" x14ac:dyDescent="0.3">
      <c r="A15" t="s">
        <v>183</v>
      </c>
      <c r="B15">
        <v>2</v>
      </c>
      <c r="C15">
        <v>0</v>
      </c>
      <c r="D15">
        <v>0</v>
      </c>
      <c r="E15">
        <v>0</v>
      </c>
      <c r="F15">
        <v>0</v>
      </c>
      <c r="G15">
        <v>0</v>
      </c>
      <c r="H15">
        <v>8</v>
      </c>
      <c r="I15">
        <v>0</v>
      </c>
      <c r="J15">
        <v>0</v>
      </c>
      <c r="K15">
        <f>SUM(B15:J15)</f>
        <v>10</v>
      </c>
    </row>
    <row r="16" spans="1:11" x14ac:dyDescent="0.3">
      <c r="A16" s="6" t="s">
        <v>19</v>
      </c>
    </row>
    <row r="17" spans="1:11" x14ac:dyDescent="0.3">
      <c r="A17" t="s">
        <v>187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f t="shared" ref="K17:K24" si="1">SUM(B17:J17)</f>
        <v>0</v>
      </c>
    </row>
    <row r="18" spans="1:11" x14ac:dyDescent="0.3">
      <c r="A18" t="s">
        <v>89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si="1"/>
        <v>0</v>
      </c>
    </row>
    <row r="19" spans="1:11" x14ac:dyDescent="0.3">
      <c r="A19" t="s">
        <v>188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si="1"/>
        <v>0</v>
      </c>
    </row>
    <row r="20" spans="1:11" x14ac:dyDescent="0.3">
      <c r="A20" t="s">
        <v>189</v>
      </c>
      <c r="B20">
        <v>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1"/>
        <v>3</v>
      </c>
    </row>
    <row r="21" spans="1:11" x14ac:dyDescent="0.3">
      <c r="A21" t="s">
        <v>88</v>
      </c>
      <c r="B21">
        <v>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1"/>
        <v>4</v>
      </c>
    </row>
    <row r="22" spans="1:11" x14ac:dyDescent="0.3">
      <c r="A22" t="s">
        <v>186</v>
      </c>
      <c r="B22">
        <v>4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1"/>
        <v>5</v>
      </c>
    </row>
    <row r="23" spans="1:11" x14ac:dyDescent="0.3">
      <c r="A23" t="s">
        <v>47</v>
      </c>
      <c r="B23">
        <v>0</v>
      </c>
      <c r="C23">
        <v>9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f t="shared" si="1"/>
        <v>10</v>
      </c>
    </row>
    <row r="24" spans="1:11" x14ac:dyDescent="0.3">
      <c r="A24" t="s">
        <v>46</v>
      </c>
      <c r="B24">
        <v>10</v>
      </c>
      <c r="C24">
        <v>3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1"/>
        <v>13</v>
      </c>
    </row>
    <row r="25" spans="1:11" x14ac:dyDescent="0.3">
      <c r="A25" s="6" t="s">
        <v>35</v>
      </c>
    </row>
    <row r="26" spans="1:11" x14ac:dyDescent="0.3">
      <c r="A26" t="s">
        <v>103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ref="K26:K33" si="2">SUM(B26:J26)</f>
        <v>0</v>
      </c>
    </row>
    <row r="27" spans="1:11" x14ac:dyDescent="0.3">
      <c r="A27" t="s">
        <v>190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 t="shared" si="2"/>
        <v>0</v>
      </c>
    </row>
    <row r="28" spans="1:11" x14ac:dyDescent="0.3">
      <c r="A28" t="s">
        <v>193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 t="shared" si="2"/>
        <v>0</v>
      </c>
    </row>
    <row r="29" spans="1:11" x14ac:dyDescent="0.3">
      <c r="A29" t="s">
        <v>191</v>
      </c>
      <c r="B29">
        <v>0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si="2"/>
        <v>1</v>
      </c>
    </row>
    <row r="30" spans="1:11" x14ac:dyDescent="0.3">
      <c r="A30" t="s">
        <v>104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1</v>
      </c>
      <c r="K30">
        <f t="shared" si="2"/>
        <v>1</v>
      </c>
    </row>
    <row r="31" spans="1:11" x14ac:dyDescent="0.3">
      <c r="A31" t="s">
        <v>192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1</v>
      </c>
      <c r="K31">
        <f t="shared" si="2"/>
        <v>1</v>
      </c>
    </row>
    <row r="32" spans="1:11" x14ac:dyDescent="0.3">
      <c r="A32" t="s">
        <v>51</v>
      </c>
      <c r="B32">
        <v>0</v>
      </c>
      <c r="C32">
        <v>1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si="2"/>
        <v>2</v>
      </c>
    </row>
    <row r="33" spans="1:11" x14ac:dyDescent="0.3">
      <c r="A33" t="s">
        <v>52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3</v>
      </c>
      <c r="K33">
        <f t="shared" si="2"/>
        <v>3</v>
      </c>
    </row>
    <row r="34" spans="1:11" x14ac:dyDescent="0.3">
      <c r="A34" s="6" t="s">
        <v>37</v>
      </c>
    </row>
    <row r="35" spans="1:11" x14ac:dyDescent="0.3">
      <c r="A35" t="s">
        <v>57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f t="shared" ref="K35:K43" si="3">SUM(B35:J35)</f>
        <v>0</v>
      </c>
    </row>
    <row r="36" spans="1:11" x14ac:dyDescent="0.3">
      <c r="A36" t="s">
        <v>58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 t="shared" si="3"/>
        <v>0</v>
      </c>
    </row>
    <row r="37" spans="1:11" x14ac:dyDescent="0.3">
      <c r="A37" t="s">
        <v>105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3"/>
        <v>0</v>
      </c>
    </row>
    <row r="38" spans="1:11" x14ac:dyDescent="0.3">
      <c r="A38" t="s">
        <v>194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3"/>
        <v>0</v>
      </c>
    </row>
    <row r="39" spans="1:11" x14ac:dyDescent="0.3">
      <c r="A39" t="s">
        <v>195</v>
      </c>
      <c r="B39">
        <v>0</v>
      </c>
      <c r="C39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3"/>
        <v>1</v>
      </c>
    </row>
    <row r="40" spans="1:11" x14ac:dyDescent="0.3">
      <c r="A40" t="s">
        <v>197</v>
      </c>
      <c r="B40">
        <v>0</v>
      </c>
      <c r="C40">
        <v>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3"/>
        <v>1</v>
      </c>
    </row>
    <row r="41" spans="1:11" x14ac:dyDescent="0.3">
      <c r="A41" t="s">
        <v>198</v>
      </c>
      <c r="B41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3"/>
        <v>1</v>
      </c>
    </row>
    <row r="42" spans="1:11" x14ac:dyDescent="0.3">
      <c r="A42" t="s">
        <v>106</v>
      </c>
      <c r="B42">
        <v>0</v>
      </c>
      <c r="C42">
        <v>0</v>
      </c>
      <c r="D42">
        <v>0</v>
      </c>
      <c r="E42">
        <v>0</v>
      </c>
      <c r="F42">
        <v>7</v>
      </c>
      <c r="G42">
        <v>0</v>
      </c>
      <c r="H42">
        <v>0</v>
      </c>
      <c r="I42">
        <v>0</v>
      </c>
      <c r="J42">
        <v>0</v>
      </c>
      <c r="K42">
        <f t="shared" si="3"/>
        <v>7</v>
      </c>
    </row>
    <row r="43" spans="1:11" x14ac:dyDescent="0.3">
      <c r="A43" t="s">
        <v>196</v>
      </c>
      <c r="B43">
        <v>0</v>
      </c>
      <c r="C43">
        <v>0</v>
      </c>
      <c r="D43">
        <v>0</v>
      </c>
      <c r="E43">
        <v>0</v>
      </c>
      <c r="F43">
        <v>7</v>
      </c>
      <c r="G43">
        <v>0</v>
      </c>
      <c r="H43">
        <v>0</v>
      </c>
      <c r="I43">
        <v>0</v>
      </c>
      <c r="J43">
        <v>0</v>
      </c>
      <c r="K43">
        <f t="shared" si="3"/>
        <v>7</v>
      </c>
    </row>
    <row r="44" spans="1:11" x14ac:dyDescent="0.3">
      <c r="A44" s="6" t="s">
        <v>40</v>
      </c>
    </row>
    <row r="45" spans="1:11" x14ac:dyDescent="0.3">
      <c r="A45" t="s">
        <v>203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ref="K45:K56" si="4">SUM(B45:J45)</f>
        <v>0</v>
      </c>
    </row>
    <row r="46" spans="1:11" x14ac:dyDescent="0.3">
      <c r="A46" t="s">
        <v>204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si="4"/>
        <v>0</v>
      </c>
    </row>
    <row r="47" spans="1:11" x14ac:dyDescent="0.3">
      <c r="A47" t="s">
        <v>200</v>
      </c>
      <c r="B47">
        <v>2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 t="shared" si="4"/>
        <v>2</v>
      </c>
    </row>
    <row r="48" spans="1:11" x14ac:dyDescent="0.3">
      <c r="A48" t="s">
        <v>199</v>
      </c>
      <c r="B48">
        <v>7</v>
      </c>
      <c r="C48">
        <v>5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f t="shared" si="4"/>
        <v>12</v>
      </c>
    </row>
    <row r="49" spans="1:11" x14ac:dyDescent="0.3">
      <c r="A49" t="s">
        <v>201</v>
      </c>
      <c r="B49">
        <v>7</v>
      </c>
      <c r="C49">
        <v>5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f t="shared" si="4"/>
        <v>12</v>
      </c>
    </row>
    <row r="50" spans="1:11" x14ac:dyDescent="0.3">
      <c r="A50" t="s">
        <v>202</v>
      </c>
      <c r="B50">
        <v>9</v>
      </c>
      <c r="C50">
        <v>4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f t="shared" si="4"/>
        <v>13</v>
      </c>
    </row>
    <row r="51" spans="1:11" x14ac:dyDescent="0.3">
      <c r="A51" t="s">
        <v>109</v>
      </c>
      <c r="B51">
        <v>24</v>
      </c>
      <c r="C51">
        <v>24</v>
      </c>
      <c r="D51">
        <v>1</v>
      </c>
      <c r="E51">
        <v>3</v>
      </c>
      <c r="F51">
        <v>4</v>
      </c>
      <c r="G51">
        <v>0</v>
      </c>
      <c r="H51">
        <v>2</v>
      </c>
      <c r="I51">
        <v>0</v>
      </c>
      <c r="J51">
        <v>0</v>
      </c>
      <c r="K51">
        <f t="shared" si="4"/>
        <v>58</v>
      </c>
    </row>
    <row r="52" spans="1:11" x14ac:dyDescent="0.3">
      <c r="A52" t="s">
        <v>114</v>
      </c>
      <c r="B52">
        <v>14</v>
      </c>
      <c r="C52">
        <v>42</v>
      </c>
      <c r="D52">
        <v>2</v>
      </c>
      <c r="E52">
        <v>1</v>
      </c>
      <c r="F52">
        <v>1</v>
      </c>
      <c r="G52">
        <v>0</v>
      </c>
      <c r="H52">
        <v>0</v>
      </c>
      <c r="I52">
        <v>0</v>
      </c>
      <c r="J52">
        <v>0</v>
      </c>
      <c r="K52">
        <f t="shared" si="4"/>
        <v>60</v>
      </c>
    </row>
    <row r="53" spans="1:11" x14ac:dyDescent="0.3">
      <c r="A53" t="s">
        <v>113</v>
      </c>
      <c r="B53">
        <v>36</v>
      </c>
      <c r="C53">
        <v>31</v>
      </c>
      <c r="D53">
        <v>0</v>
      </c>
      <c r="E53">
        <v>0</v>
      </c>
      <c r="F53">
        <v>1</v>
      </c>
      <c r="G53">
        <v>0</v>
      </c>
      <c r="H53">
        <v>0</v>
      </c>
      <c r="I53">
        <v>1</v>
      </c>
      <c r="J53">
        <v>0</v>
      </c>
      <c r="K53">
        <f t="shared" si="4"/>
        <v>69</v>
      </c>
    </row>
    <row r="54" spans="1:11" x14ac:dyDescent="0.3">
      <c r="A54" t="s">
        <v>205</v>
      </c>
      <c r="B54">
        <v>150</v>
      </c>
      <c r="C54">
        <v>41</v>
      </c>
      <c r="D54">
        <v>3</v>
      </c>
      <c r="E54">
        <v>2</v>
      </c>
      <c r="F54">
        <v>7</v>
      </c>
      <c r="G54">
        <v>0</v>
      </c>
      <c r="H54">
        <v>0</v>
      </c>
      <c r="I54">
        <v>0</v>
      </c>
      <c r="J54">
        <v>2</v>
      </c>
      <c r="K54">
        <f t="shared" si="4"/>
        <v>205</v>
      </c>
    </row>
    <row r="55" spans="1:11" x14ac:dyDescent="0.3">
      <c r="A55" t="s">
        <v>66</v>
      </c>
      <c r="B55">
        <v>129</v>
      </c>
      <c r="C55">
        <v>68</v>
      </c>
      <c r="D55">
        <v>6</v>
      </c>
      <c r="E55">
        <v>7</v>
      </c>
      <c r="F55">
        <v>4</v>
      </c>
      <c r="G55">
        <v>0</v>
      </c>
      <c r="H55">
        <v>1</v>
      </c>
      <c r="I55">
        <v>0</v>
      </c>
      <c r="J55">
        <v>2</v>
      </c>
      <c r="K55">
        <f t="shared" si="4"/>
        <v>217</v>
      </c>
    </row>
    <row r="56" spans="1:11" x14ac:dyDescent="0.3">
      <c r="A56" t="s">
        <v>206</v>
      </c>
      <c r="B56">
        <v>86</v>
      </c>
      <c r="C56">
        <v>124</v>
      </c>
      <c r="D56">
        <v>0</v>
      </c>
      <c r="E56">
        <v>11</v>
      </c>
      <c r="F56">
        <v>1</v>
      </c>
      <c r="G56">
        <v>0</v>
      </c>
      <c r="H56">
        <v>2</v>
      </c>
      <c r="I56">
        <v>0</v>
      </c>
      <c r="J56">
        <v>20</v>
      </c>
      <c r="K56">
        <f t="shared" si="4"/>
        <v>244</v>
      </c>
    </row>
    <row r="57" spans="1:11" x14ac:dyDescent="0.3">
      <c r="A57" s="8" t="s">
        <v>76</v>
      </c>
      <c r="B57">
        <f t="shared" ref="B57:J57" si="5">SUM(B3:B56)</f>
        <v>533</v>
      </c>
      <c r="C57">
        <f t="shared" si="5"/>
        <v>361</v>
      </c>
      <c r="D57">
        <f t="shared" si="5"/>
        <v>12</v>
      </c>
      <c r="E57">
        <f t="shared" si="5"/>
        <v>26</v>
      </c>
      <c r="F57">
        <f t="shared" si="5"/>
        <v>32</v>
      </c>
      <c r="G57">
        <f t="shared" si="5"/>
        <v>0</v>
      </c>
      <c r="H57">
        <f t="shared" si="5"/>
        <v>49</v>
      </c>
      <c r="I57">
        <f t="shared" si="5"/>
        <v>1</v>
      </c>
      <c r="J57">
        <f t="shared" si="5"/>
        <v>30</v>
      </c>
    </row>
  </sheetData>
  <sortState ref="A45:K56">
    <sortCondition ref="K56"/>
  </sortState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2" workbookViewId="0">
      <selection sqref="A1:K1"/>
    </sheetView>
  </sheetViews>
  <sheetFormatPr baseColWidth="10" defaultRowHeight="14.4" x14ac:dyDescent="0.3"/>
  <cols>
    <col min="1" max="1" width="30.77734375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138</v>
      </c>
      <c r="B3">
        <v>0</v>
      </c>
      <c r="C3">
        <v>1</v>
      </c>
      <c r="D3">
        <v>0</v>
      </c>
      <c r="E3">
        <v>2</v>
      </c>
      <c r="F3">
        <v>0</v>
      </c>
      <c r="G3">
        <v>0</v>
      </c>
      <c r="H3">
        <v>1</v>
      </c>
      <c r="I3">
        <v>0</v>
      </c>
      <c r="J3">
        <v>4</v>
      </c>
      <c r="K3">
        <f>SUM(B3:J3)</f>
        <v>8</v>
      </c>
    </row>
    <row r="4" spans="1:11" x14ac:dyDescent="0.3">
      <c r="A4" t="s">
        <v>209</v>
      </c>
      <c r="B4">
        <v>2</v>
      </c>
      <c r="C4">
        <v>0</v>
      </c>
      <c r="D4">
        <v>0</v>
      </c>
      <c r="E4">
        <v>1</v>
      </c>
      <c r="F4">
        <v>18</v>
      </c>
      <c r="G4">
        <v>0</v>
      </c>
      <c r="H4">
        <v>4</v>
      </c>
      <c r="I4">
        <v>0</v>
      </c>
      <c r="J4">
        <v>7</v>
      </c>
      <c r="K4">
        <f>SUM(B4:J4)</f>
        <v>32</v>
      </c>
    </row>
    <row r="5" spans="1:11" x14ac:dyDescent="0.3">
      <c r="A5" t="s">
        <v>13</v>
      </c>
      <c r="B5">
        <v>11</v>
      </c>
      <c r="C5">
        <v>0</v>
      </c>
      <c r="D5">
        <v>0</v>
      </c>
      <c r="E5">
        <v>2</v>
      </c>
      <c r="F5">
        <v>0</v>
      </c>
      <c r="G5">
        <v>0</v>
      </c>
      <c r="H5">
        <v>41</v>
      </c>
      <c r="I5">
        <v>0</v>
      </c>
      <c r="J5">
        <v>29</v>
      </c>
      <c r="K5">
        <f>SUM(B5:J5)</f>
        <v>83</v>
      </c>
    </row>
    <row r="6" spans="1:11" x14ac:dyDescent="0.3">
      <c r="A6" t="s">
        <v>208</v>
      </c>
      <c r="B6">
        <v>20</v>
      </c>
      <c r="C6">
        <v>0</v>
      </c>
      <c r="D6">
        <v>0</v>
      </c>
      <c r="E6">
        <v>2</v>
      </c>
      <c r="F6">
        <v>0</v>
      </c>
      <c r="G6">
        <v>0</v>
      </c>
      <c r="H6">
        <v>39</v>
      </c>
      <c r="I6">
        <v>0</v>
      </c>
      <c r="J6">
        <v>55</v>
      </c>
      <c r="K6">
        <f>SUM(B6:J6)</f>
        <v>116</v>
      </c>
    </row>
    <row r="7" spans="1:11" x14ac:dyDescent="0.3">
      <c r="A7" s="6" t="s">
        <v>81</v>
      </c>
    </row>
    <row r="8" spans="1:11" x14ac:dyDescent="0.3">
      <c r="A8" t="s">
        <v>210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>SUM(B8:J8)</f>
        <v>0</v>
      </c>
    </row>
    <row r="9" spans="1:11" x14ac:dyDescent="0.3">
      <c r="A9" t="s">
        <v>211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>SUM(B9:J9)</f>
        <v>0</v>
      </c>
    </row>
    <row r="10" spans="1:11" x14ac:dyDescent="0.3">
      <c r="A10" t="s">
        <v>128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>SUM(B10:J10)</f>
        <v>0</v>
      </c>
    </row>
    <row r="11" spans="1:11" x14ac:dyDescent="0.3">
      <c r="A11" t="s">
        <v>83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>SUM(B11:J11)</f>
        <v>0</v>
      </c>
    </row>
    <row r="12" spans="1:11" x14ac:dyDescent="0.3">
      <c r="A12" s="6" t="s">
        <v>19</v>
      </c>
    </row>
    <row r="13" spans="1:11" x14ac:dyDescent="0.3">
      <c r="A13" t="s">
        <v>212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>SUM(B13:J13)</f>
        <v>1</v>
      </c>
    </row>
    <row r="14" spans="1:11" x14ac:dyDescent="0.3">
      <c r="A14" t="s">
        <v>213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>SUM(B14:J14)</f>
        <v>1</v>
      </c>
    </row>
    <row r="15" spans="1:11" x14ac:dyDescent="0.3">
      <c r="A15" t="s">
        <v>47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2</v>
      </c>
      <c r="K15">
        <f>SUM(B15:J15)</f>
        <v>2</v>
      </c>
    </row>
    <row r="16" spans="1:11" x14ac:dyDescent="0.3">
      <c r="A16" t="s">
        <v>46</v>
      </c>
      <c r="B16">
        <v>6</v>
      </c>
      <c r="C16">
        <v>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f>SUM(B16:J16)</f>
        <v>9</v>
      </c>
    </row>
    <row r="17" spans="1:11" x14ac:dyDescent="0.3">
      <c r="A17" s="6" t="s">
        <v>35</v>
      </c>
    </row>
    <row r="18" spans="1:11" x14ac:dyDescent="0.3">
      <c r="A18" t="s">
        <v>221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ref="K18:K23" si="0">SUM(B18:J18)</f>
        <v>0</v>
      </c>
    </row>
    <row r="19" spans="1:11" x14ac:dyDescent="0.3">
      <c r="A19" t="s">
        <v>215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si="0"/>
        <v>0</v>
      </c>
    </row>
    <row r="20" spans="1:11" x14ac:dyDescent="0.3">
      <c r="A20" t="s">
        <v>216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0"/>
        <v>0</v>
      </c>
    </row>
    <row r="21" spans="1:11" x14ac:dyDescent="0.3">
      <c r="A21" t="s">
        <v>214</v>
      </c>
      <c r="B21">
        <v>0</v>
      </c>
      <c r="C21">
        <v>6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0"/>
        <v>6</v>
      </c>
    </row>
    <row r="22" spans="1:11" x14ac:dyDescent="0.3">
      <c r="A22" t="s">
        <v>51</v>
      </c>
      <c r="B22">
        <v>0</v>
      </c>
      <c r="C22">
        <v>2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3</v>
      </c>
      <c r="K22">
        <f t="shared" si="0"/>
        <v>7</v>
      </c>
    </row>
    <row r="23" spans="1:11" x14ac:dyDescent="0.3">
      <c r="A23" t="s">
        <v>52</v>
      </c>
      <c r="B23">
        <v>1</v>
      </c>
      <c r="C23">
        <v>40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26</v>
      </c>
      <c r="K23">
        <f t="shared" si="0"/>
        <v>68</v>
      </c>
    </row>
    <row r="24" spans="1:11" x14ac:dyDescent="0.3">
      <c r="A24" s="6" t="s">
        <v>37</v>
      </c>
    </row>
    <row r="25" spans="1:11" x14ac:dyDescent="0.3">
      <c r="A25" t="s">
        <v>217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>SUM(B25:J25)</f>
        <v>0</v>
      </c>
    </row>
    <row r="26" spans="1:11" x14ac:dyDescent="0.3">
      <c r="A26" t="s">
        <v>218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>SUM(B26:J26)</f>
        <v>0</v>
      </c>
    </row>
    <row r="27" spans="1:11" x14ac:dyDescent="0.3">
      <c r="A27" t="s">
        <v>57</v>
      </c>
      <c r="B27">
        <v>2</v>
      </c>
      <c r="C27">
        <v>5</v>
      </c>
      <c r="D27">
        <v>0</v>
      </c>
      <c r="E27">
        <v>0</v>
      </c>
      <c r="F27">
        <v>5</v>
      </c>
      <c r="G27">
        <v>0</v>
      </c>
      <c r="H27">
        <v>0</v>
      </c>
      <c r="I27">
        <v>0</v>
      </c>
      <c r="J27">
        <v>0</v>
      </c>
      <c r="K27">
        <f>SUM(B27:J27)</f>
        <v>12</v>
      </c>
    </row>
    <row r="28" spans="1:11" x14ac:dyDescent="0.3">
      <c r="A28" t="s">
        <v>58</v>
      </c>
      <c r="B28">
        <v>16</v>
      </c>
      <c r="C28">
        <v>3</v>
      </c>
      <c r="D28">
        <v>0</v>
      </c>
      <c r="E28">
        <v>6</v>
      </c>
      <c r="F28">
        <v>36</v>
      </c>
      <c r="G28">
        <v>4</v>
      </c>
      <c r="H28">
        <v>2</v>
      </c>
      <c r="I28">
        <v>0</v>
      </c>
      <c r="J28">
        <v>0</v>
      </c>
      <c r="K28">
        <f>SUM(B28:J28)</f>
        <v>67</v>
      </c>
    </row>
    <row r="29" spans="1:11" x14ac:dyDescent="0.3">
      <c r="A29" s="6" t="s">
        <v>40</v>
      </c>
    </row>
    <row r="30" spans="1:11" x14ac:dyDescent="0.3">
      <c r="A30" t="s">
        <v>219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ref="K30:K35" si="1">SUM(B30:J30)</f>
        <v>0</v>
      </c>
    </row>
    <row r="31" spans="1:11" x14ac:dyDescent="0.3">
      <c r="A31" t="s">
        <v>220</v>
      </c>
      <c r="B31">
        <v>0</v>
      </c>
      <c r="C31">
        <v>3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 t="shared" si="1"/>
        <v>3</v>
      </c>
    </row>
    <row r="32" spans="1:11" x14ac:dyDescent="0.3">
      <c r="A32" t="s">
        <v>66</v>
      </c>
      <c r="B32">
        <v>12</v>
      </c>
      <c r="C32">
        <v>0</v>
      </c>
      <c r="D32">
        <v>0</v>
      </c>
      <c r="E32">
        <v>0</v>
      </c>
      <c r="F32">
        <v>0</v>
      </c>
      <c r="G32">
        <v>0</v>
      </c>
      <c r="H32">
        <v>9</v>
      </c>
      <c r="I32">
        <v>0</v>
      </c>
      <c r="J32">
        <v>0</v>
      </c>
      <c r="K32">
        <f t="shared" si="1"/>
        <v>21</v>
      </c>
    </row>
    <row r="33" spans="1:11" x14ac:dyDescent="0.3">
      <c r="A33" t="s">
        <v>113</v>
      </c>
      <c r="B33">
        <v>26</v>
      </c>
      <c r="C33">
        <v>1</v>
      </c>
      <c r="D33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 t="shared" si="1"/>
        <v>33</v>
      </c>
    </row>
    <row r="34" spans="1:11" x14ac:dyDescent="0.3">
      <c r="A34" t="s">
        <v>150</v>
      </c>
      <c r="B34">
        <v>210</v>
      </c>
      <c r="C34">
        <v>73</v>
      </c>
      <c r="D34">
        <v>0</v>
      </c>
      <c r="E34">
        <v>18</v>
      </c>
      <c r="F34">
        <v>0</v>
      </c>
      <c r="G34">
        <v>0</v>
      </c>
      <c r="H34">
        <v>0</v>
      </c>
      <c r="I34">
        <v>0</v>
      </c>
      <c r="J34">
        <v>1</v>
      </c>
      <c r="K34">
        <f t="shared" si="1"/>
        <v>302</v>
      </c>
    </row>
    <row r="35" spans="1:11" x14ac:dyDescent="0.3">
      <c r="A35" t="s">
        <v>151</v>
      </c>
      <c r="B35">
        <v>216</v>
      </c>
      <c r="C35">
        <v>313</v>
      </c>
      <c r="D35">
        <v>1</v>
      </c>
      <c r="E35">
        <v>28</v>
      </c>
      <c r="F35">
        <v>9</v>
      </c>
      <c r="G35">
        <v>0</v>
      </c>
      <c r="H35">
        <v>0</v>
      </c>
      <c r="I35">
        <v>0</v>
      </c>
      <c r="J35">
        <v>1</v>
      </c>
      <c r="K35">
        <f t="shared" si="1"/>
        <v>568</v>
      </c>
    </row>
    <row r="36" spans="1:11" x14ac:dyDescent="0.3">
      <c r="A36" s="8" t="s">
        <v>76</v>
      </c>
      <c r="B36">
        <f t="shared" ref="B36:J36" si="2">SUM(B3:B35)</f>
        <v>522</v>
      </c>
      <c r="C36">
        <f t="shared" si="2"/>
        <v>452</v>
      </c>
      <c r="D36">
        <f t="shared" si="2"/>
        <v>7</v>
      </c>
      <c r="E36">
        <f t="shared" si="2"/>
        <v>60</v>
      </c>
      <c r="F36">
        <f t="shared" si="2"/>
        <v>68</v>
      </c>
      <c r="G36">
        <f t="shared" si="2"/>
        <v>4</v>
      </c>
      <c r="H36">
        <f t="shared" si="2"/>
        <v>97</v>
      </c>
      <c r="I36">
        <f t="shared" si="2"/>
        <v>1</v>
      </c>
      <c r="J36">
        <f t="shared" si="2"/>
        <v>128</v>
      </c>
    </row>
  </sheetData>
  <sortState ref="A30:K35">
    <sortCondition ref="K35"/>
  </sortState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sqref="A1:K1"/>
    </sheetView>
  </sheetViews>
  <sheetFormatPr baseColWidth="10" defaultRowHeight="14.4" x14ac:dyDescent="0.3"/>
  <cols>
    <col min="1" max="1" width="31.33203125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12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9" si="0">SUM(B3:J3)</f>
        <v>0</v>
      </c>
    </row>
    <row r="4" spans="1:11" x14ac:dyDescent="0.3">
      <c r="A4" t="s">
        <v>13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158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132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138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</row>
    <row r="8" spans="1:11" x14ac:dyDescent="0.3">
      <c r="A8" t="s">
        <v>222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3">
      <c r="A9" t="s">
        <v>223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si="0"/>
        <v>0</v>
      </c>
    </row>
    <row r="10" spans="1:11" x14ac:dyDescent="0.3">
      <c r="A10" s="6" t="s">
        <v>81</v>
      </c>
    </row>
    <row r="11" spans="1:11" x14ac:dyDescent="0.3">
      <c r="A11" t="s">
        <v>128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 t="shared" ref="K11:K16" si="1">SUM(B11:J11)</f>
        <v>0</v>
      </c>
    </row>
    <row r="12" spans="1:11" x14ac:dyDescent="0.3">
      <c r="A12" t="s">
        <v>224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 t="shared" si="1"/>
        <v>0</v>
      </c>
    </row>
    <row r="13" spans="1:11" x14ac:dyDescent="0.3">
      <c r="A13" t="s">
        <v>225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 t="shared" si="1"/>
        <v>0</v>
      </c>
    </row>
    <row r="14" spans="1:11" x14ac:dyDescent="0.3">
      <c r="A14" t="s">
        <v>226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si="1"/>
        <v>0</v>
      </c>
    </row>
    <row r="15" spans="1:11" x14ac:dyDescent="0.3">
      <c r="A15" t="s">
        <v>227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 t="shared" si="1"/>
        <v>0</v>
      </c>
    </row>
    <row r="16" spans="1:11" x14ac:dyDescent="0.3">
      <c r="A16" t="s">
        <v>83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f t="shared" si="1"/>
        <v>1</v>
      </c>
    </row>
    <row r="17" spans="1:11" x14ac:dyDescent="0.3">
      <c r="A17" s="6" t="s">
        <v>19</v>
      </c>
    </row>
    <row r="18" spans="1:11" x14ac:dyDescent="0.3">
      <c r="A18" t="s">
        <v>228</v>
      </c>
      <c r="B18">
        <v>3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>SUM(B18:J18)</f>
        <v>4</v>
      </c>
    </row>
    <row r="19" spans="1:11" x14ac:dyDescent="0.3">
      <c r="A19" t="s">
        <v>47</v>
      </c>
      <c r="B19">
        <v>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>SUM(B19:J19)</f>
        <v>5</v>
      </c>
    </row>
    <row r="20" spans="1:11" x14ac:dyDescent="0.3">
      <c r="A20" t="s">
        <v>46</v>
      </c>
      <c r="B20">
        <v>19</v>
      </c>
      <c r="C20">
        <v>6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>SUM(B20:J20)</f>
        <v>25</v>
      </c>
    </row>
    <row r="21" spans="1:11" x14ac:dyDescent="0.3">
      <c r="A21" t="s">
        <v>229</v>
      </c>
      <c r="B21">
        <v>171</v>
      </c>
      <c r="C21">
        <v>46</v>
      </c>
      <c r="D21">
        <v>4</v>
      </c>
      <c r="E21">
        <v>4</v>
      </c>
      <c r="F21">
        <v>3</v>
      </c>
      <c r="G21">
        <v>0</v>
      </c>
      <c r="H21">
        <v>0</v>
      </c>
      <c r="I21">
        <v>0</v>
      </c>
      <c r="J21">
        <v>0</v>
      </c>
      <c r="K21">
        <f>SUM(B21:J21)</f>
        <v>228</v>
      </c>
    </row>
    <row r="22" spans="1:11" x14ac:dyDescent="0.3">
      <c r="A22" s="6" t="s">
        <v>35</v>
      </c>
    </row>
    <row r="23" spans="1:11" x14ac:dyDescent="0.3">
      <c r="A23" t="s">
        <v>231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ref="K23:K28" si="2">SUM(B23:J23)</f>
        <v>0</v>
      </c>
    </row>
    <row r="24" spans="1:11" x14ac:dyDescent="0.3">
      <c r="A24" t="s">
        <v>215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2"/>
        <v>0</v>
      </c>
    </row>
    <row r="25" spans="1:11" x14ac:dyDescent="0.3">
      <c r="A25" t="s">
        <v>232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 t="shared" si="2"/>
        <v>0</v>
      </c>
    </row>
    <row r="26" spans="1:11" x14ac:dyDescent="0.3">
      <c r="A26" t="s">
        <v>233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2"/>
        <v>0</v>
      </c>
    </row>
    <row r="27" spans="1:11" x14ac:dyDescent="0.3">
      <c r="A27" t="s">
        <v>52</v>
      </c>
      <c r="B27">
        <v>0</v>
      </c>
      <c r="C27">
        <v>3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9</v>
      </c>
      <c r="K27">
        <f t="shared" si="2"/>
        <v>12</v>
      </c>
    </row>
    <row r="28" spans="1:11" x14ac:dyDescent="0.3">
      <c r="A28" t="s">
        <v>230</v>
      </c>
      <c r="B28">
        <v>23</v>
      </c>
      <c r="C28">
        <v>5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 t="shared" si="2"/>
        <v>28</v>
      </c>
    </row>
    <row r="29" spans="1:11" x14ac:dyDescent="0.3">
      <c r="A29" s="6" t="s">
        <v>37</v>
      </c>
    </row>
    <row r="30" spans="1:11" x14ac:dyDescent="0.3">
      <c r="A30" t="s">
        <v>57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ref="K30:K35" si="3">SUM(B30:J30)</f>
        <v>0</v>
      </c>
    </row>
    <row r="31" spans="1:11" x14ac:dyDescent="0.3">
      <c r="A31" t="s">
        <v>234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 t="shared" si="3"/>
        <v>0</v>
      </c>
    </row>
    <row r="32" spans="1:11" x14ac:dyDescent="0.3">
      <c r="A32" t="s">
        <v>217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si="3"/>
        <v>0</v>
      </c>
    </row>
    <row r="33" spans="1:11" x14ac:dyDescent="0.3">
      <c r="A33" t="s">
        <v>235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 t="shared" si="3"/>
        <v>0</v>
      </c>
    </row>
    <row r="34" spans="1:11" x14ac:dyDescent="0.3">
      <c r="A34" t="s">
        <v>236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f t="shared" si="3"/>
        <v>0</v>
      </c>
    </row>
    <row r="35" spans="1:11" x14ac:dyDescent="0.3">
      <c r="A35" t="s">
        <v>58</v>
      </c>
      <c r="B35">
        <v>31</v>
      </c>
      <c r="C35">
        <v>2</v>
      </c>
      <c r="D35">
        <v>0</v>
      </c>
      <c r="E35">
        <v>6</v>
      </c>
      <c r="F35">
        <v>18</v>
      </c>
      <c r="G35">
        <v>4</v>
      </c>
      <c r="H35">
        <v>4</v>
      </c>
      <c r="I35">
        <v>0</v>
      </c>
      <c r="J35">
        <v>2</v>
      </c>
      <c r="K35">
        <f t="shared" si="3"/>
        <v>67</v>
      </c>
    </row>
    <row r="36" spans="1:11" x14ac:dyDescent="0.3">
      <c r="A36" s="6" t="s">
        <v>40</v>
      </c>
    </row>
    <row r="37" spans="1:11" x14ac:dyDescent="0.3">
      <c r="A37" t="s">
        <v>241</v>
      </c>
      <c r="B37">
        <v>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ref="K37:K47" si="4">SUM(B37:J37)</f>
        <v>1</v>
      </c>
    </row>
    <row r="38" spans="1:11" x14ac:dyDescent="0.3">
      <c r="A38" t="s">
        <v>242</v>
      </c>
      <c r="B38">
        <v>1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4"/>
        <v>1</v>
      </c>
    </row>
    <row r="39" spans="1:11" x14ac:dyDescent="0.3">
      <c r="A39" t="s">
        <v>243</v>
      </c>
      <c r="B39">
        <v>1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4"/>
        <v>1</v>
      </c>
    </row>
    <row r="40" spans="1:11" x14ac:dyDescent="0.3">
      <c r="A40" t="s">
        <v>244</v>
      </c>
      <c r="B40">
        <v>1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4"/>
        <v>1</v>
      </c>
    </row>
    <row r="41" spans="1:11" x14ac:dyDescent="0.3">
      <c r="A41" t="s">
        <v>240</v>
      </c>
      <c r="B41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1</v>
      </c>
      <c r="I41">
        <v>0</v>
      </c>
      <c r="J41">
        <v>2</v>
      </c>
      <c r="K41">
        <f t="shared" si="4"/>
        <v>4</v>
      </c>
    </row>
    <row r="42" spans="1:11" x14ac:dyDescent="0.3">
      <c r="A42" t="s">
        <v>237</v>
      </c>
      <c r="B42">
        <v>3</v>
      </c>
      <c r="C42">
        <v>9</v>
      </c>
      <c r="D42">
        <v>0</v>
      </c>
      <c r="E42">
        <v>0</v>
      </c>
      <c r="F42">
        <v>2</v>
      </c>
      <c r="G42">
        <v>0</v>
      </c>
      <c r="H42">
        <v>0</v>
      </c>
      <c r="I42">
        <v>0</v>
      </c>
      <c r="J42">
        <v>0</v>
      </c>
      <c r="K42">
        <f t="shared" si="4"/>
        <v>14</v>
      </c>
    </row>
    <row r="43" spans="1:11" x14ac:dyDescent="0.3">
      <c r="A43" t="s">
        <v>238</v>
      </c>
      <c r="B43">
        <v>2</v>
      </c>
      <c r="C43">
        <v>20</v>
      </c>
      <c r="D43">
        <v>1</v>
      </c>
      <c r="E43">
        <v>1</v>
      </c>
      <c r="F43">
        <v>2</v>
      </c>
      <c r="G43">
        <v>0</v>
      </c>
      <c r="H43">
        <v>0</v>
      </c>
      <c r="I43">
        <v>0</v>
      </c>
      <c r="J43">
        <v>1</v>
      </c>
      <c r="K43">
        <f t="shared" si="4"/>
        <v>27</v>
      </c>
    </row>
    <row r="44" spans="1:11" x14ac:dyDescent="0.3">
      <c r="A44" t="s">
        <v>66</v>
      </c>
      <c r="B44">
        <v>32</v>
      </c>
      <c r="C44">
        <v>5</v>
      </c>
      <c r="D44">
        <v>0</v>
      </c>
      <c r="E44">
        <v>0</v>
      </c>
      <c r="F44">
        <v>0</v>
      </c>
      <c r="G44">
        <v>0</v>
      </c>
      <c r="H44">
        <v>5</v>
      </c>
      <c r="I44">
        <v>0</v>
      </c>
      <c r="J44">
        <v>0</v>
      </c>
      <c r="K44">
        <f t="shared" si="4"/>
        <v>42</v>
      </c>
    </row>
    <row r="45" spans="1:11" x14ac:dyDescent="0.3">
      <c r="A45" t="s">
        <v>150</v>
      </c>
      <c r="B45">
        <v>45</v>
      </c>
      <c r="C45">
        <v>11</v>
      </c>
      <c r="D45">
        <v>1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4"/>
        <v>58</v>
      </c>
    </row>
    <row r="46" spans="1:11" x14ac:dyDescent="0.3">
      <c r="A46" t="s">
        <v>239</v>
      </c>
      <c r="B46">
        <v>32</v>
      </c>
      <c r="C46">
        <v>23</v>
      </c>
      <c r="D46">
        <v>2</v>
      </c>
      <c r="E46">
        <v>0</v>
      </c>
      <c r="F46">
        <v>9</v>
      </c>
      <c r="G46">
        <v>3</v>
      </c>
      <c r="H46">
        <v>1</v>
      </c>
      <c r="I46">
        <v>1</v>
      </c>
      <c r="J46">
        <v>0</v>
      </c>
      <c r="K46">
        <f t="shared" si="4"/>
        <v>71</v>
      </c>
    </row>
    <row r="47" spans="1:11" x14ac:dyDescent="0.3">
      <c r="A47" t="s">
        <v>151</v>
      </c>
      <c r="B47">
        <v>144</v>
      </c>
      <c r="C47">
        <v>34</v>
      </c>
      <c r="D47">
        <v>1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f t="shared" si="4"/>
        <v>180</v>
      </c>
    </row>
    <row r="48" spans="1:11" x14ac:dyDescent="0.3">
      <c r="A48" s="8" t="s">
        <v>76</v>
      </c>
      <c r="B48">
        <f t="shared" ref="B48:J48" si="5">SUM(B3:B47)</f>
        <v>515</v>
      </c>
      <c r="C48">
        <f t="shared" si="5"/>
        <v>165</v>
      </c>
      <c r="D48">
        <f t="shared" si="5"/>
        <v>9</v>
      </c>
      <c r="E48">
        <f t="shared" si="5"/>
        <v>12</v>
      </c>
      <c r="F48">
        <f t="shared" si="5"/>
        <v>35</v>
      </c>
      <c r="G48">
        <f t="shared" si="5"/>
        <v>7</v>
      </c>
      <c r="H48">
        <f t="shared" si="5"/>
        <v>12</v>
      </c>
      <c r="I48">
        <f t="shared" si="5"/>
        <v>1</v>
      </c>
      <c r="J48">
        <f t="shared" si="5"/>
        <v>14</v>
      </c>
    </row>
  </sheetData>
  <sortState ref="A11:K16">
    <sortCondition ref="K16"/>
  </sortState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sqref="A1:K1"/>
    </sheetView>
  </sheetViews>
  <sheetFormatPr baseColWidth="10" defaultRowHeight="14.4" x14ac:dyDescent="0.3"/>
  <cols>
    <col min="1" max="1" width="25" bestFit="1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13</v>
      </c>
      <c r="B3">
        <v>3</v>
      </c>
      <c r="C3">
        <v>3</v>
      </c>
      <c r="D3">
        <v>0</v>
      </c>
      <c r="E3">
        <v>3</v>
      </c>
      <c r="F3">
        <v>0</v>
      </c>
      <c r="G3">
        <v>0</v>
      </c>
      <c r="H3">
        <v>7</v>
      </c>
      <c r="I3">
        <v>0</v>
      </c>
      <c r="J3">
        <v>0</v>
      </c>
      <c r="K3">
        <f>SUM(B3:J3)</f>
        <v>16</v>
      </c>
    </row>
    <row r="4" spans="1:11" x14ac:dyDescent="0.3">
      <c r="A4" t="s">
        <v>246</v>
      </c>
      <c r="B4">
        <v>0</v>
      </c>
      <c r="C4">
        <v>1</v>
      </c>
      <c r="D4">
        <v>0</v>
      </c>
      <c r="E4">
        <v>4</v>
      </c>
      <c r="F4">
        <v>0</v>
      </c>
      <c r="G4">
        <v>0</v>
      </c>
      <c r="H4">
        <v>14</v>
      </c>
      <c r="I4">
        <v>0</v>
      </c>
      <c r="J4">
        <v>1</v>
      </c>
      <c r="K4">
        <f>SUM(B4:J4)</f>
        <v>20</v>
      </c>
    </row>
    <row r="5" spans="1:11" x14ac:dyDescent="0.3">
      <c r="A5" t="s">
        <v>12</v>
      </c>
      <c r="B5">
        <v>0</v>
      </c>
      <c r="C5">
        <v>2</v>
      </c>
      <c r="D5">
        <v>0</v>
      </c>
      <c r="E5">
        <v>7</v>
      </c>
      <c r="F5">
        <v>0</v>
      </c>
      <c r="G5">
        <v>0</v>
      </c>
      <c r="H5">
        <v>21</v>
      </c>
      <c r="I5">
        <v>0</v>
      </c>
      <c r="J5">
        <v>2</v>
      </c>
      <c r="K5">
        <f>SUM(B5:J5)</f>
        <v>32</v>
      </c>
    </row>
    <row r="6" spans="1:11" x14ac:dyDescent="0.3">
      <c r="A6" t="s">
        <v>209</v>
      </c>
      <c r="B6">
        <v>1</v>
      </c>
      <c r="C6">
        <v>3</v>
      </c>
      <c r="D6">
        <v>0</v>
      </c>
      <c r="E6">
        <v>4</v>
      </c>
      <c r="F6">
        <v>0</v>
      </c>
      <c r="G6">
        <v>0</v>
      </c>
      <c r="H6">
        <v>24</v>
      </c>
      <c r="I6">
        <v>1</v>
      </c>
      <c r="J6">
        <v>1</v>
      </c>
      <c r="K6">
        <f>SUM(B6:J6)</f>
        <v>34</v>
      </c>
    </row>
    <row r="7" spans="1:11" x14ac:dyDescent="0.3">
      <c r="A7" t="s">
        <v>245</v>
      </c>
      <c r="B7">
        <v>0</v>
      </c>
      <c r="C7">
        <v>3</v>
      </c>
      <c r="D7">
        <v>0</v>
      </c>
      <c r="E7">
        <v>14</v>
      </c>
      <c r="F7">
        <v>0</v>
      </c>
      <c r="G7">
        <v>0</v>
      </c>
      <c r="H7">
        <v>40</v>
      </c>
      <c r="I7">
        <v>0</v>
      </c>
      <c r="J7">
        <v>8</v>
      </c>
      <c r="K7">
        <f>SUM(B7:J7)</f>
        <v>65</v>
      </c>
    </row>
    <row r="8" spans="1:11" x14ac:dyDescent="0.3">
      <c r="A8" s="6" t="s">
        <v>81</v>
      </c>
    </row>
    <row r="9" spans="1:11" x14ac:dyDescent="0.3">
      <c r="A9" t="s">
        <v>247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ref="K9:K17" si="0">SUM(B9:J9)</f>
        <v>0</v>
      </c>
    </row>
    <row r="10" spans="1:11" x14ac:dyDescent="0.3">
      <c r="A10" t="s">
        <v>248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 t="shared" si="0"/>
        <v>0</v>
      </c>
    </row>
    <row r="11" spans="1:11" x14ac:dyDescent="0.3">
      <c r="A11" t="s">
        <v>83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 t="shared" si="0"/>
        <v>0</v>
      </c>
    </row>
    <row r="12" spans="1:11" x14ac:dyDescent="0.3">
      <c r="A12" t="s">
        <v>250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 t="shared" si="0"/>
        <v>0</v>
      </c>
    </row>
    <row r="13" spans="1:11" x14ac:dyDescent="0.3">
      <c r="A13" t="s">
        <v>251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 t="shared" si="0"/>
        <v>0</v>
      </c>
    </row>
    <row r="14" spans="1:11" x14ac:dyDescent="0.3">
      <c r="A14" t="s">
        <v>252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si="0"/>
        <v>0</v>
      </c>
    </row>
    <row r="15" spans="1:11" x14ac:dyDescent="0.3">
      <c r="A15" t="s">
        <v>86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 t="shared" si="0"/>
        <v>0</v>
      </c>
    </row>
    <row r="16" spans="1:11" x14ac:dyDescent="0.3">
      <c r="A16" t="s">
        <v>87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f t="shared" si="0"/>
        <v>0</v>
      </c>
    </row>
    <row r="17" spans="1:11" x14ac:dyDescent="0.3">
      <c r="A17" t="s">
        <v>249</v>
      </c>
      <c r="B17">
        <v>0</v>
      </c>
      <c r="C17">
        <v>3</v>
      </c>
      <c r="D17">
        <v>0</v>
      </c>
      <c r="E17">
        <v>14</v>
      </c>
      <c r="F17">
        <v>0</v>
      </c>
      <c r="G17">
        <v>0</v>
      </c>
      <c r="H17">
        <v>46</v>
      </c>
      <c r="I17">
        <v>3</v>
      </c>
      <c r="J17">
        <v>9</v>
      </c>
      <c r="K17">
        <f t="shared" si="0"/>
        <v>75</v>
      </c>
    </row>
    <row r="18" spans="1:11" x14ac:dyDescent="0.3">
      <c r="A18" s="6" t="s">
        <v>19</v>
      </c>
    </row>
    <row r="19" spans="1:11" x14ac:dyDescent="0.3">
      <c r="A19" t="s">
        <v>253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ref="K19:K26" si="1">SUM(B19:J19)</f>
        <v>0</v>
      </c>
    </row>
    <row r="20" spans="1:11" x14ac:dyDescent="0.3">
      <c r="A20" t="s">
        <v>88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1"/>
        <v>0</v>
      </c>
    </row>
    <row r="21" spans="1:11" x14ac:dyDescent="0.3">
      <c r="A21" t="s">
        <v>254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1"/>
        <v>0</v>
      </c>
    </row>
    <row r="22" spans="1:11" x14ac:dyDescent="0.3">
      <c r="A22" t="s">
        <v>89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1"/>
        <v>0</v>
      </c>
    </row>
    <row r="23" spans="1:11" x14ac:dyDescent="0.3">
      <c r="A23" t="s">
        <v>255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1"/>
        <v>0</v>
      </c>
    </row>
    <row r="24" spans="1:11" x14ac:dyDescent="0.3">
      <c r="A24" t="s">
        <v>188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1"/>
        <v>0</v>
      </c>
    </row>
    <row r="25" spans="1:11" x14ac:dyDescent="0.3">
      <c r="A25" t="s">
        <v>46</v>
      </c>
      <c r="B25">
        <v>0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 t="shared" si="1"/>
        <v>1</v>
      </c>
    </row>
    <row r="26" spans="1:11" x14ac:dyDescent="0.3">
      <c r="A26" t="s">
        <v>47</v>
      </c>
      <c r="B26">
        <v>0</v>
      </c>
      <c r="C26">
        <v>4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1"/>
        <v>4</v>
      </c>
    </row>
    <row r="27" spans="1:11" x14ac:dyDescent="0.3">
      <c r="A27" s="6" t="s">
        <v>35</v>
      </c>
    </row>
    <row r="28" spans="1:11" x14ac:dyDescent="0.3">
      <c r="A28" t="s">
        <v>256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 t="shared" ref="K28:K35" si="2">SUM(B28:J28)</f>
        <v>0</v>
      </c>
    </row>
    <row r="29" spans="1:11" x14ac:dyDescent="0.3">
      <c r="A29" t="s">
        <v>52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si="2"/>
        <v>0</v>
      </c>
    </row>
    <row r="30" spans="1:11" x14ac:dyDescent="0.3">
      <c r="A30" t="s">
        <v>257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si="2"/>
        <v>0</v>
      </c>
    </row>
    <row r="31" spans="1:11" x14ac:dyDescent="0.3">
      <c r="A31" t="s">
        <v>258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 t="shared" si="2"/>
        <v>0</v>
      </c>
    </row>
    <row r="32" spans="1:11" x14ac:dyDescent="0.3">
      <c r="A32" t="s">
        <v>104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si="2"/>
        <v>0</v>
      </c>
    </row>
    <row r="33" spans="1:11" x14ac:dyDescent="0.3">
      <c r="A33" t="s">
        <v>259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 t="shared" si="2"/>
        <v>0</v>
      </c>
    </row>
    <row r="34" spans="1:11" x14ac:dyDescent="0.3">
      <c r="A34" t="s">
        <v>192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f t="shared" si="2"/>
        <v>0</v>
      </c>
    </row>
    <row r="35" spans="1:11" x14ac:dyDescent="0.3">
      <c r="A35" t="s">
        <v>51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f t="shared" si="2"/>
        <v>1</v>
      </c>
    </row>
    <row r="36" spans="1:11" x14ac:dyDescent="0.3">
      <c r="A36" s="6" t="s">
        <v>37</v>
      </c>
    </row>
    <row r="37" spans="1:11" x14ac:dyDescent="0.3">
      <c r="A37" t="s">
        <v>260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ref="K37:K44" si="3">SUM(B37:J37)</f>
        <v>0</v>
      </c>
    </row>
    <row r="38" spans="1:11" x14ac:dyDescent="0.3">
      <c r="A38" t="s">
        <v>58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3"/>
        <v>0</v>
      </c>
    </row>
    <row r="39" spans="1:11" x14ac:dyDescent="0.3">
      <c r="A39" t="s">
        <v>105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3"/>
        <v>0</v>
      </c>
    </row>
    <row r="40" spans="1:11" x14ac:dyDescent="0.3">
      <c r="A40" t="s">
        <v>261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3"/>
        <v>0</v>
      </c>
    </row>
    <row r="41" spans="1:11" x14ac:dyDescent="0.3">
      <c r="A41" t="s">
        <v>262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3"/>
        <v>0</v>
      </c>
    </row>
    <row r="42" spans="1:11" x14ac:dyDescent="0.3">
      <c r="A42" t="s">
        <v>106</v>
      </c>
      <c r="B42">
        <v>0</v>
      </c>
      <c r="C42">
        <v>2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 t="shared" si="3"/>
        <v>2</v>
      </c>
    </row>
    <row r="43" spans="1:11" x14ac:dyDescent="0.3">
      <c r="A43" t="s">
        <v>196</v>
      </c>
      <c r="B43">
        <v>0</v>
      </c>
      <c r="C43">
        <v>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 t="shared" si="3"/>
        <v>2</v>
      </c>
    </row>
    <row r="44" spans="1:11" x14ac:dyDescent="0.3">
      <c r="A44" t="s">
        <v>57</v>
      </c>
      <c r="B44">
        <v>0</v>
      </c>
      <c r="C44">
        <v>8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si="3"/>
        <v>8</v>
      </c>
    </row>
    <row r="45" spans="1:11" x14ac:dyDescent="0.3">
      <c r="A45" s="6" t="s">
        <v>40</v>
      </c>
    </row>
    <row r="46" spans="1:11" x14ac:dyDescent="0.3">
      <c r="A46" t="s">
        <v>110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ref="K46:K58" si="4">SUM(B46:J46)</f>
        <v>0</v>
      </c>
    </row>
    <row r="47" spans="1:11" x14ac:dyDescent="0.3">
      <c r="A47" t="s">
        <v>267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 t="shared" si="4"/>
        <v>0</v>
      </c>
    </row>
    <row r="48" spans="1:11" x14ac:dyDescent="0.3">
      <c r="A48" t="s">
        <v>203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f t="shared" si="4"/>
        <v>0</v>
      </c>
    </row>
    <row r="49" spans="1:11" x14ac:dyDescent="0.3">
      <c r="A49" t="s">
        <v>67</v>
      </c>
      <c r="B49">
        <v>1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f t="shared" si="4"/>
        <v>1</v>
      </c>
    </row>
    <row r="50" spans="1:11" x14ac:dyDescent="0.3">
      <c r="A50" t="s">
        <v>172</v>
      </c>
      <c r="B50">
        <v>1</v>
      </c>
      <c r="C50">
        <v>9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f t="shared" si="4"/>
        <v>10</v>
      </c>
    </row>
    <row r="51" spans="1:11" x14ac:dyDescent="0.3">
      <c r="A51" t="s">
        <v>266</v>
      </c>
      <c r="B51">
        <v>17</v>
      </c>
      <c r="C51">
        <v>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f t="shared" si="4"/>
        <v>18</v>
      </c>
    </row>
    <row r="52" spans="1:11" x14ac:dyDescent="0.3">
      <c r="A52" t="s">
        <v>66</v>
      </c>
      <c r="B52">
        <v>19</v>
      </c>
      <c r="C52">
        <v>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si="4"/>
        <v>28</v>
      </c>
    </row>
    <row r="53" spans="1:11" x14ac:dyDescent="0.3">
      <c r="A53" t="s">
        <v>199</v>
      </c>
      <c r="B53">
        <v>33</v>
      </c>
      <c r="C53">
        <v>2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f t="shared" si="4"/>
        <v>35</v>
      </c>
    </row>
    <row r="54" spans="1:11" x14ac:dyDescent="0.3">
      <c r="A54" t="s">
        <v>114</v>
      </c>
      <c r="B54">
        <v>6</v>
      </c>
      <c r="C54">
        <v>13</v>
      </c>
      <c r="D54">
        <v>0</v>
      </c>
      <c r="E54">
        <v>19</v>
      </c>
      <c r="F54">
        <v>0</v>
      </c>
      <c r="G54">
        <v>0</v>
      </c>
      <c r="H54">
        <v>0</v>
      </c>
      <c r="I54">
        <v>0</v>
      </c>
      <c r="J54">
        <v>0</v>
      </c>
      <c r="K54">
        <f t="shared" si="4"/>
        <v>38</v>
      </c>
    </row>
    <row r="55" spans="1:11" x14ac:dyDescent="0.3">
      <c r="A55" t="s">
        <v>113</v>
      </c>
      <c r="B55">
        <v>12</v>
      </c>
      <c r="C55">
        <v>19</v>
      </c>
      <c r="D55">
        <v>0</v>
      </c>
      <c r="E55">
        <v>6</v>
      </c>
      <c r="F55">
        <v>2</v>
      </c>
      <c r="G55">
        <v>0</v>
      </c>
      <c r="H55">
        <v>2</v>
      </c>
      <c r="I55">
        <v>0</v>
      </c>
      <c r="J55">
        <v>0</v>
      </c>
      <c r="K55">
        <f t="shared" si="4"/>
        <v>41</v>
      </c>
    </row>
    <row r="56" spans="1:11" x14ac:dyDescent="0.3">
      <c r="A56" t="s">
        <v>265</v>
      </c>
      <c r="B56">
        <v>26</v>
      </c>
      <c r="C56">
        <v>6</v>
      </c>
      <c r="D56">
        <v>0</v>
      </c>
      <c r="E56">
        <v>3</v>
      </c>
      <c r="F56">
        <v>7</v>
      </c>
      <c r="G56">
        <v>0</v>
      </c>
      <c r="H56">
        <v>1</v>
      </c>
      <c r="I56">
        <v>0</v>
      </c>
      <c r="J56">
        <v>1</v>
      </c>
      <c r="K56">
        <f t="shared" si="4"/>
        <v>44</v>
      </c>
    </row>
    <row r="57" spans="1:11" x14ac:dyDescent="0.3">
      <c r="A57" t="s">
        <v>264</v>
      </c>
      <c r="B57">
        <v>47</v>
      </c>
      <c r="C57">
        <v>19</v>
      </c>
      <c r="D57">
        <v>0</v>
      </c>
      <c r="E57">
        <v>1</v>
      </c>
      <c r="F57">
        <v>2</v>
      </c>
      <c r="G57">
        <v>0</v>
      </c>
      <c r="H57">
        <v>0</v>
      </c>
      <c r="I57">
        <v>0</v>
      </c>
      <c r="J57">
        <v>0</v>
      </c>
      <c r="K57">
        <f t="shared" si="4"/>
        <v>69</v>
      </c>
    </row>
    <row r="58" spans="1:11" x14ac:dyDescent="0.3">
      <c r="A58" t="s">
        <v>263</v>
      </c>
      <c r="B58">
        <v>22</v>
      </c>
      <c r="C58">
        <v>6</v>
      </c>
      <c r="D58">
        <v>0</v>
      </c>
      <c r="E58">
        <v>17</v>
      </c>
      <c r="F58">
        <v>67</v>
      </c>
      <c r="G58">
        <v>9</v>
      </c>
      <c r="H58">
        <v>6</v>
      </c>
      <c r="I58">
        <v>0</v>
      </c>
      <c r="J58">
        <v>3</v>
      </c>
      <c r="K58">
        <f t="shared" si="4"/>
        <v>130</v>
      </c>
    </row>
    <row r="59" spans="1:11" x14ac:dyDescent="0.3">
      <c r="A59" s="8" t="s">
        <v>76</v>
      </c>
      <c r="B59">
        <f t="shared" ref="B59:J59" si="5">SUM(B3:B58)</f>
        <v>188</v>
      </c>
      <c r="C59">
        <f t="shared" si="5"/>
        <v>116</v>
      </c>
      <c r="D59">
        <f t="shared" si="5"/>
        <v>0</v>
      </c>
      <c r="E59">
        <f t="shared" si="5"/>
        <v>93</v>
      </c>
      <c r="F59">
        <f t="shared" si="5"/>
        <v>78</v>
      </c>
      <c r="G59">
        <f t="shared" si="5"/>
        <v>9</v>
      </c>
      <c r="H59">
        <f t="shared" si="5"/>
        <v>161</v>
      </c>
      <c r="I59">
        <f t="shared" si="5"/>
        <v>4</v>
      </c>
      <c r="J59">
        <f t="shared" si="5"/>
        <v>25</v>
      </c>
    </row>
  </sheetData>
  <sortState ref="A46:K58">
    <sortCondition ref="K58"/>
  </sortState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4" workbookViewId="0">
      <selection activeCell="K30" sqref="A26:K30"/>
    </sheetView>
  </sheetViews>
  <sheetFormatPr baseColWidth="10" defaultRowHeight="14.4" x14ac:dyDescent="0.3"/>
  <cols>
    <col min="1" max="1" width="38.6640625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268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9" si="0">SUM(B3:J3)</f>
        <v>0</v>
      </c>
    </row>
    <row r="4" spans="1:11" x14ac:dyDescent="0.3">
      <c r="A4" t="s">
        <v>269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270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272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f t="shared" si="0"/>
        <v>1</v>
      </c>
    </row>
    <row r="7" spans="1:11" x14ac:dyDescent="0.3">
      <c r="A7" t="s">
        <v>12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f t="shared" si="0"/>
        <v>2</v>
      </c>
    </row>
    <row r="8" spans="1:11" x14ac:dyDescent="0.3">
      <c r="A8" t="s">
        <v>273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5</v>
      </c>
      <c r="J8">
        <v>2</v>
      </c>
      <c r="K8">
        <f t="shared" si="0"/>
        <v>8</v>
      </c>
    </row>
    <row r="9" spans="1:11" x14ac:dyDescent="0.3">
      <c r="A9" t="s">
        <v>271</v>
      </c>
      <c r="B9">
        <v>0</v>
      </c>
      <c r="C9">
        <v>0</v>
      </c>
      <c r="D9">
        <v>0</v>
      </c>
      <c r="E9">
        <v>2</v>
      </c>
      <c r="F9">
        <v>0</v>
      </c>
      <c r="G9">
        <v>0</v>
      </c>
      <c r="H9">
        <v>0</v>
      </c>
      <c r="I9">
        <v>3</v>
      </c>
      <c r="J9">
        <v>24</v>
      </c>
      <c r="K9">
        <f t="shared" si="0"/>
        <v>29</v>
      </c>
    </row>
    <row r="10" spans="1:11" x14ac:dyDescent="0.3">
      <c r="A10" s="6" t="s">
        <v>19</v>
      </c>
    </row>
    <row r="11" spans="1:11" x14ac:dyDescent="0.3">
      <c r="A11" t="s">
        <v>29</v>
      </c>
      <c r="B11">
        <v>0</v>
      </c>
      <c r="C11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 t="shared" ref="K11:K16" si="1">SUM(B11:J11)</f>
        <v>2</v>
      </c>
    </row>
    <row r="12" spans="1:11" x14ac:dyDescent="0.3">
      <c r="A12" t="s">
        <v>276</v>
      </c>
      <c r="B12">
        <v>3</v>
      </c>
      <c r="C12">
        <v>5</v>
      </c>
      <c r="D12">
        <v>1</v>
      </c>
      <c r="E12">
        <v>0</v>
      </c>
      <c r="F12">
        <v>0</v>
      </c>
      <c r="G12">
        <v>0</v>
      </c>
      <c r="H12">
        <v>1</v>
      </c>
      <c r="I12">
        <v>10</v>
      </c>
      <c r="J12">
        <v>2</v>
      </c>
      <c r="K12">
        <f t="shared" si="1"/>
        <v>22</v>
      </c>
    </row>
    <row r="13" spans="1:11" x14ac:dyDescent="0.3">
      <c r="A13" t="s">
        <v>277</v>
      </c>
      <c r="B13">
        <v>8</v>
      </c>
      <c r="C13">
        <v>4</v>
      </c>
      <c r="D13">
        <v>1</v>
      </c>
      <c r="E13">
        <v>9</v>
      </c>
      <c r="F13">
        <v>0</v>
      </c>
      <c r="G13">
        <v>0</v>
      </c>
      <c r="H13">
        <v>5</v>
      </c>
      <c r="I13">
        <v>2</v>
      </c>
      <c r="J13">
        <v>15</v>
      </c>
      <c r="K13">
        <f t="shared" si="1"/>
        <v>44</v>
      </c>
    </row>
    <row r="14" spans="1:11" x14ac:dyDescent="0.3">
      <c r="A14" t="s">
        <v>275</v>
      </c>
      <c r="B14">
        <v>1</v>
      </c>
      <c r="C14">
        <v>0</v>
      </c>
      <c r="D14">
        <v>0</v>
      </c>
      <c r="E14">
        <v>2</v>
      </c>
      <c r="F14">
        <v>0</v>
      </c>
      <c r="G14">
        <v>0</v>
      </c>
      <c r="H14">
        <v>2</v>
      </c>
      <c r="I14">
        <v>1</v>
      </c>
      <c r="J14">
        <v>44</v>
      </c>
      <c r="K14">
        <f t="shared" si="1"/>
        <v>50</v>
      </c>
    </row>
    <row r="15" spans="1:11" x14ac:dyDescent="0.3">
      <c r="A15" t="s">
        <v>278</v>
      </c>
      <c r="B15">
        <v>5</v>
      </c>
      <c r="C15">
        <v>15</v>
      </c>
      <c r="D15">
        <v>2</v>
      </c>
      <c r="E15">
        <v>19</v>
      </c>
      <c r="F15">
        <v>0</v>
      </c>
      <c r="G15">
        <v>0</v>
      </c>
      <c r="H15">
        <v>4</v>
      </c>
      <c r="I15">
        <v>3</v>
      </c>
      <c r="J15">
        <v>83</v>
      </c>
      <c r="K15">
        <f t="shared" si="1"/>
        <v>131</v>
      </c>
    </row>
    <row r="16" spans="1:11" x14ac:dyDescent="0.3">
      <c r="A16" t="s">
        <v>274</v>
      </c>
      <c r="B16">
        <v>5</v>
      </c>
      <c r="C16">
        <v>27</v>
      </c>
      <c r="D16">
        <v>2</v>
      </c>
      <c r="E16">
        <v>20</v>
      </c>
      <c r="F16">
        <v>0</v>
      </c>
      <c r="G16">
        <v>0</v>
      </c>
      <c r="H16">
        <v>4</v>
      </c>
      <c r="I16">
        <v>6</v>
      </c>
      <c r="J16">
        <v>79</v>
      </c>
      <c r="K16">
        <f t="shared" si="1"/>
        <v>143</v>
      </c>
    </row>
    <row r="17" spans="1:11" x14ac:dyDescent="0.3">
      <c r="A17" s="6" t="s">
        <v>20</v>
      </c>
    </row>
    <row r="18" spans="1:11" x14ac:dyDescent="0.3">
      <c r="A18" t="s">
        <v>284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2</v>
      </c>
      <c r="K18">
        <f t="shared" ref="K18:K24" si="2">SUM(B18:J18)</f>
        <v>2</v>
      </c>
    </row>
    <row r="19" spans="1:11" x14ac:dyDescent="0.3">
      <c r="A19" t="s">
        <v>283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20</v>
      </c>
      <c r="K19">
        <f t="shared" si="2"/>
        <v>20</v>
      </c>
    </row>
    <row r="20" spans="1:11" x14ac:dyDescent="0.3">
      <c r="A20" t="s">
        <v>281</v>
      </c>
      <c r="B20">
        <v>0</v>
      </c>
      <c r="C20">
        <v>2</v>
      </c>
      <c r="D20">
        <v>2</v>
      </c>
      <c r="E20">
        <v>4</v>
      </c>
      <c r="F20">
        <v>0</v>
      </c>
      <c r="G20">
        <v>0</v>
      </c>
      <c r="H20">
        <v>0</v>
      </c>
      <c r="I20">
        <v>0</v>
      </c>
      <c r="J20">
        <v>21</v>
      </c>
      <c r="K20">
        <f t="shared" si="2"/>
        <v>29</v>
      </c>
    </row>
    <row r="21" spans="1:11" x14ac:dyDescent="0.3">
      <c r="A21" t="s">
        <v>282</v>
      </c>
      <c r="B21">
        <v>0</v>
      </c>
      <c r="C21">
        <v>3</v>
      </c>
      <c r="D21">
        <v>0</v>
      </c>
      <c r="E21">
        <v>15</v>
      </c>
      <c r="F21">
        <v>0</v>
      </c>
      <c r="G21">
        <v>0</v>
      </c>
      <c r="H21">
        <v>0</v>
      </c>
      <c r="I21">
        <v>0</v>
      </c>
      <c r="J21">
        <v>25</v>
      </c>
      <c r="K21">
        <f t="shared" si="2"/>
        <v>43</v>
      </c>
    </row>
    <row r="22" spans="1:11" x14ac:dyDescent="0.3">
      <c r="A22" t="s">
        <v>280</v>
      </c>
      <c r="B22">
        <v>1</v>
      </c>
      <c r="C22">
        <v>0</v>
      </c>
      <c r="D22">
        <v>0</v>
      </c>
      <c r="E22">
        <v>2</v>
      </c>
      <c r="F22">
        <v>0</v>
      </c>
      <c r="G22">
        <v>0</v>
      </c>
      <c r="H22">
        <v>3</v>
      </c>
      <c r="I22">
        <v>0</v>
      </c>
      <c r="J22">
        <v>39</v>
      </c>
      <c r="K22">
        <f t="shared" si="2"/>
        <v>45</v>
      </c>
    </row>
    <row r="23" spans="1:11" x14ac:dyDescent="0.3">
      <c r="A23" t="s">
        <v>26</v>
      </c>
      <c r="B23">
        <v>0</v>
      </c>
      <c r="C23">
        <v>6</v>
      </c>
      <c r="D23">
        <v>0</v>
      </c>
      <c r="E23">
        <v>21</v>
      </c>
      <c r="F23">
        <v>0</v>
      </c>
      <c r="G23">
        <v>0</v>
      </c>
      <c r="H23">
        <v>0</v>
      </c>
      <c r="I23">
        <v>0</v>
      </c>
      <c r="J23">
        <v>35</v>
      </c>
      <c r="K23">
        <f t="shared" si="2"/>
        <v>62</v>
      </c>
    </row>
    <row r="24" spans="1:11" x14ac:dyDescent="0.3">
      <c r="A24" t="s">
        <v>279</v>
      </c>
      <c r="B24">
        <v>5</v>
      </c>
      <c r="C24">
        <v>27</v>
      </c>
      <c r="D24">
        <v>2</v>
      </c>
      <c r="E24">
        <v>22</v>
      </c>
      <c r="F24">
        <v>0</v>
      </c>
      <c r="G24">
        <v>0</v>
      </c>
      <c r="H24">
        <v>12</v>
      </c>
      <c r="I24">
        <v>8</v>
      </c>
      <c r="J24">
        <v>79</v>
      </c>
      <c r="K24">
        <f t="shared" si="2"/>
        <v>155</v>
      </c>
    </row>
    <row r="25" spans="1:11" x14ac:dyDescent="0.3">
      <c r="A25" s="6" t="s">
        <v>28</v>
      </c>
    </row>
    <row r="26" spans="1:11" x14ac:dyDescent="0.3">
      <c r="A26" t="s">
        <v>286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f>SUM(B26:J26)</f>
        <v>1</v>
      </c>
    </row>
    <row r="27" spans="1:11" x14ac:dyDescent="0.3">
      <c r="A27" t="s">
        <v>285</v>
      </c>
      <c r="B27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3</v>
      </c>
      <c r="K27">
        <f>SUM(B27:J27)</f>
        <v>4</v>
      </c>
    </row>
    <row r="28" spans="1:11" x14ac:dyDescent="0.3">
      <c r="A28" t="s">
        <v>289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7</v>
      </c>
      <c r="K28">
        <f>SUM(B28:J28)</f>
        <v>7</v>
      </c>
    </row>
    <row r="29" spans="1:11" x14ac:dyDescent="0.3">
      <c r="A29" t="s">
        <v>288</v>
      </c>
      <c r="B29">
        <v>0</v>
      </c>
      <c r="C29">
        <v>0</v>
      </c>
      <c r="D29">
        <v>0</v>
      </c>
      <c r="E29">
        <v>3</v>
      </c>
      <c r="F29">
        <v>0</v>
      </c>
      <c r="G29">
        <v>0</v>
      </c>
      <c r="H29">
        <v>0</v>
      </c>
      <c r="I29">
        <v>0</v>
      </c>
      <c r="J29">
        <v>36</v>
      </c>
      <c r="K29">
        <f>SUM(B29:J29)</f>
        <v>39</v>
      </c>
    </row>
    <row r="30" spans="1:11" x14ac:dyDescent="0.3">
      <c r="A30" t="s">
        <v>287</v>
      </c>
      <c r="B30">
        <v>1</v>
      </c>
      <c r="C30">
        <v>0</v>
      </c>
      <c r="D30">
        <v>1</v>
      </c>
      <c r="E30">
        <v>4</v>
      </c>
      <c r="F30">
        <v>0</v>
      </c>
      <c r="G30">
        <v>0</v>
      </c>
      <c r="H30">
        <v>2</v>
      </c>
      <c r="I30">
        <v>1</v>
      </c>
      <c r="J30">
        <v>100</v>
      </c>
      <c r="K30">
        <f>SUM(B30:J30)</f>
        <v>109</v>
      </c>
    </row>
    <row r="31" spans="1:11" x14ac:dyDescent="0.3">
      <c r="A31" s="8" t="s">
        <v>45</v>
      </c>
      <c r="B31">
        <f t="shared" ref="B31:J31" si="3">SUM(B3:B30)</f>
        <v>31</v>
      </c>
      <c r="C31">
        <f t="shared" si="3"/>
        <v>91</v>
      </c>
      <c r="D31">
        <f t="shared" si="3"/>
        <v>11</v>
      </c>
      <c r="E31">
        <f t="shared" si="3"/>
        <v>123</v>
      </c>
      <c r="F31">
        <f t="shared" si="3"/>
        <v>0</v>
      </c>
      <c r="G31">
        <f t="shared" si="3"/>
        <v>0</v>
      </c>
      <c r="H31">
        <f t="shared" si="3"/>
        <v>35</v>
      </c>
      <c r="I31">
        <f t="shared" si="3"/>
        <v>39</v>
      </c>
      <c r="J31">
        <f t="shared" si="3"/>
        <v>618</v>
      </c>
    </row>
  </sheetData>
  <sortState ref="A26:K30">
    <sortCondition ref="K30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workbookViewId="0">
      <selection sqref="A1:K1"/>
    </sheetView>
  </sheetViews>
  <sheetFormatPr baseColWidth="10" defaultRowHeight="14.4" x14ac:dyDescent="0.3"/>
  <cols>
    <col min="1" max="1" width="26.5546875" customWidth="1"/>
  </cols>
  <sheetData>
    <row r="2" spans="1:11" x14ac:dyDescent="0.3">
      <c r="A2" s="6" t="s">
        <v>11</v>
      </c>
    </row>
    <row r="3" spans="1:11" x14ac:dyDescent="0.3">
      <c r="A3" t="s">
        <v>12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>SUM(B3:J3)</f>
        <v>0</v>
      </c>
    </row>
    <row r="4" spans="1:11" x14ac:dyDescent="0.3">
      <c r="A4" t="s">
        <v>13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>SUM(B4:J4)</f>
        <v>0</v>
      </c>
    </row>
    <row r="5" spans="1:11" x14ac:dyDescent="0.3">
      <c r="A5" s="6" t="s">
        <v>19</v>
      </c>
    </row>
    <row r="6" spans="1:11" x14ac:dyDescent="0.3">
      <c r="A6" t="s">
        <v>46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>SUM(B6:J6)</f>
        <v>1</v>
      </c>
    </row>
    <row r="7" spans="1:11" x14ac:dyDescent="0.3">
      <c r="A7" t="s">
        <v>47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f>SUM(B7:J7)</f>
        <v>1</v>
      </c>
    </row>
    <row r="8" spans="1:11" x14ac:dyDescent="0.3">
      <c r="A8" t="s">
        <v>49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>SUM(B8:J8)</f>
        <v>1</v>
      </c>
    </row>
    <row r="9" spans="1:11" x14ac:dyDescent="0.3">
      <c r="A9" t="s">
        <v>48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f>SUM(B9:J9)</f>
        <v>1</v>
      </c>
    </row>
    <row r="10" spans="1:11" x14ac:dyDescent="0.3">
      <c r="A10" t="s">
        <v>50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f>SUM(B10:J10)</f>
        <v>1</v>
      </c>
    </row>
    <row r="11" spans="1:11" x14ac:dyDescent="0.3">
      <c r="A11" s="6" t="s">
        <v>35</v>
      </c>
    </row>
    <row r="12" spans="1:11" x14ac:dyDescent="0.3">
      <c r="A12" t="s">
        <v>54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>SUM(B12:J12)</f>
        <v>0</v>
      </c>
    </row>
    <row r="13" spans="1:11" x14ac:dyDescent="0.3">
      <c r="A13" t="s">
        <v>55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>SUM(B13:J13)</f>
        <v>0</v>
      </c>
    </row>
    <row r="14" spans="1:11" x14ac:dyDescent="0.3">
      <c r="A14" t="s">
        <v>52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f>SUM(B14:J14)</f>
        <v>1</v>
      </c>
    </row>
    <row r="15" spans="1:11" x14ac:dyDescent="0.3">
      <c r="A15" t="s">
        <v>51</v>
      </c>
      <c r="B15">
        <v>0</v>
      </c>
      <c r="C15">
        <v>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>SUM(B15:J15)</f>
        <v>3</v>
      </c>
    </row>
    <row r="16" spans="1:11" x14ac:dyDescent="0.3">
      <c r="A16" t="s">
        <v>53</v>
      </c>
      <c r="B16">
        <v>0</v>
      </c>
      <c r="C16">
        <v>0</v>
      </c>
      <c r="D16">
        <v>0</v>
      </c>
      <c r="E16">
        <v>2</v>
      </c>
      <c r="F16">
        <v>0</v>
      </c>
      <c r="G16">
        <v>0</v>
      </c>
      <c r="H16">
        <v>0</v>
      </c>
      <c r="I16">
        <v>0</v>
      </c>
      <c r="J16">
        <v>2</v>
      </c>
      <c r="K16">
        <f>SUM(B16:J16)</f>
        <v>4</v>
      </c>
    </row>
    <row r="17" spans="1:11" x14ac:dyDescent="0.3">
      <c r="A17" s="6" t="s">
        <v>37</v>
      </c>
    </row>
    <row r="18" spans="1:11" x14ac:dyDescent="0.3">
      <c r="A18" t="s">
        <v>59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ref="K18:K26" si="0">SUM(B18:J18)</f>
        <v>0</v>
      </c>
    </row>
    <row r="19" spans="1:11" x14ac:dyDescent="0.3">
      <c r="A19" t="s">
        <v>60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si="0"/>
        <v>0</v>
      </c>
    </row>
    <row r="20" spans="1:11" x14ac:dyDescent="0.3">
      <c r="A20" t="s">
        <v>61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0"/>
        <v>0</v>
      </c>
    </row>
    <row r="21" spans="1:11" x14ac:dyDescent="0.3">
      <c r="A21" t="s">
        <v>62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0"/>
        <v>0</v>
      </c>
    </row>
    <row r="22" spans="1:11" x14ac:dyDescent="0.3">
      <c r="A22" t="s">
        <v>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0"/>
        <v>0</v>
      </c>
    </row>
    <row r="23" spans="1:11" x14ac:dyDescent="0.3">
      <c r="A23" t="s">
        <v>63</v>
      </c>
      <c r="B23">
        <v>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0"/>
        <v>1</v>
      </c>
    </row>
    <row r="24" spans="1:11" x14ac:dyDescent="0.3">
      <c r="A24" t="s">
        <v>56</v>
      </c>
      <c r="B24">
        <v>0</v>
      </c>
      <c r="C24">
        <v>2</v>
      </c>
      <c r="D24">
        <v>0</v>
      </c>
      <c r="E24">
        <v>0</v>
      </c>
      <c r="F24">
        <v>2</v>
      </c>
      <c r="G24">
        <v>0</v>
      </c>
      <c r="H24">
        <v>0</v>
      </c>
      <c r="I24">
        <v>0</v>
      </c>
      <c r="J24">
        <v>0</v>
      </c>
      <c r="K24">
        <f t="shared" si="0"/>
        <v>4</v>
      </c>
    </row>
    <row r="25" spans="1:11" x14ac:dyDescent="0.3">
      <c r="A25" t="s">
        <v>57</v>
      </c>
      <c r="B25">
        <v>1</v>
      </c>
      <c r="C25">
        <v>2</v>
      </c>
      <c r="D25">
        <v>0</v>
      </c>
      <c r="E25">
        <v>0</v>
      </c>
      <c r="F25">
        <v>2</v>
      </c>
      <c r="G25">
        <v>0</v>
      </c>
      <c r="H25">
        <v>0</v>
      </c>
      <c r="I25">
        <v>0</v>
      </c>
      <c r="J25">
        <v>0</v>
      </c>
      <c r="K25">
        <f t="shared" si="0"/>
        <v>5</v>
      </c>
    </row>
    <row r="26" spans="1:11" x14ac:dyDescent="0.3">
      <c r="A26" t="s">
        <v>58</v>
      </c>
      <c r="B26">
        <v>1</v>
      </c>
      <c r="C26">
        <v>0</v>
      </c>
      <c r="D26">
        <v>0</v>
      </c>
      <c r="E26">
        <v>0</v>
      </c>
      <c r="F26">
        <v>3</v>
      </c>
      <c r="G26">
        <v>1</v>
      </c>
      <c r="H26">
        <v>0</v>
      </c>
      <c r="I26">
        <v>0</v>
      </c>
      <c r="J26">
        <v>0</v>
      </c>
      <c r="K26">
        <f t="shared" si="0"/>
        <v>5</v>
      </c>
    </row>
    <row r="27" spans="1:11" x14ac:dyDescent="0.3">
      <c r="A27" s="6" t="s">
        <v>40</v>
      </c>
    </row>
    <row r="28" spans="1:11" x14ac:dyDescent="0.3">
      <c r="A28" t="s">
        <v>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 t="shared" ref="K28:K33" si="1">SUM(B28:J28)</f>
        <v>0</v>
      </c>
    </row>
    <row r="29" spans="1:11" x14ac:dyDescent="0.3">
      <c r="A29" t="s">
        <v>70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si="1"/>
        <v>0</v>
      </c>
    </row>
    <row r="30" spans="1:11" x14ac:dyDescent="0.3">
      <c r="A30" t="s">
        <v>67</v>
      </c>
      <c r="B30">
        <v>3</v>
      </c>
      <c r="C30">
        <v>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si="1"/>
        <v>6</v>
      </c>
    </row>
    <row r="31" spans="1:11" x14ac:dyDescent="0.3">
      <c r="A31" t="s">
        <v>66</v>
      </c>
      <c r="B31">
        <v>20</v>
      </c>
      <c r="C31">
        <v>7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 t="shared" si="1"/>
        <v>27</v>
      </c>
    </row>
    <row r="32" spans="1:11" x14ac:dyDescent="0.3">
      <c r="A32" t="s">
        <v>65</v>
      </c>
      <c r="B32">
        <v>17</v>
      </c>
      <c r="C32">
        <v>9</v>
      </c>
      <c r="D32">
        <v>0</v>
      </c>
      <c r="E32">
        <v>0</v>
      </c>
      <c r="F32">
        <v>7</v>
      </c>
      <c r="G32">
        <v>2</v>
      </c>
      <c r="H32">
        <v>0</v>
      </c>
      <c r="I32">
        <v>2</v>
      </c>
      <c r="J32">
        <v>0</v>
      </c>
      <c r="K32">
        <f t="shared" si="1"/>
        <v>37</v>
      </c>
    </row>
    <row r="33" spans="1:11" x14ac:dyDescent="0.3">
      <c r="A33" t="s">
        <v>68</v>
      </c>
      <c r="B33">
        <v>35</v>
      </c>
      <c r="C33">
        <v>12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f t="shared" si="1"/>
        <v>48</v>
      </c>
    </row>
    <row r="34" spans="1:11" x14ac:dyDescent="0.3">
      <c r="A34" s="8" t="s">
        <v>45</v>
      </c>
      <c r="B34">
        <f t="shared" ref="B34:J34" si="2">SUM(B3:B33)</f>
        <v>77</v>
      </c>
      <c r="C34">
        <f t="shared" si="2"/>
        <v>41</v>
      </c>
      <c r="D34">
        <f t="shared" si="2"/>
        <v>0</v>
      </c>
      <c r="E34">
        <f t="shared" si="2"/>
        <v>2</v>
      </c>
      <c r="F34">
        <f t="shared" si="2"/>
        <v>15</v>
      </c>
      <c r="G34">
        <f t="shared" si="2"/>
        <v>3</v>
      </c>
      <c r="H34">
        <f t="shared" si="2"/>
        <v>0</v>
      </c>
      <c r="I34">
        <f t="shared" si="2"/>
        <v>3</v>
      </c>
      <c r="J34">
        <f t="shared" si="2"/>
        <v>5</v>
      </c>
    </row>
  </sheetData>
  <sortState ref="A28:K33">
    <sortCondition ref="K3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sqref="A1:K1"/>
    </sheetView>
  </sheetViews>
  <sheetFormatPr baseColWidth="10" defaultRowHeight="14.4" x14ac:dyDescent="0.3"/>
  <cols>
    <col min="1" max="1" width="22.6640625" bestFit="1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71</v>
      </c>
    </row>
    <row r="3" spans="1:11" x14ac:dyDescent="0.3">
      <c r="A3" t="s">
        <v>74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>SUM(B3:J3)</f>
        <v>0</v>
      </c>
    </row>
    <row r="4" spans="1:11" x14ac:dyDescent="0.3">
      <c r="A4" t="s">
        <v>72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>SUM(B4:J4)</f>
        <v>1</v>
      </c>
    </row>
    <row r="5" spans="1:11" x14ac:dyDescent="0.3">
      <c r="A5" t="s">
        <v>73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>SUM(B5:J5)</f>
        <v>1</v>
      </c>
    </row>
    <row r="6" spans="1:11" x14ac:dyDescent="0.3">
      <c r="A6" t="s">
        <v>75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f>SUM(B6:J6)</f>
        <v>1</v>
      </c>
    </row>
    <row r="7" spans="1:11" x14ac:dyDescent="0.3">
      <c r="A7" s="8" t="s">
        <v>76</v>
      </c>
      <c r="B7">
        <f t="shared" ref="B7:J7" si="0">SUM(B3:B6)</f>
        <v>0</v>
      </c>
      <c r="C7">
        <f t="shared" si="0"/>
        <v>2</v>
      </c>
      <c r="D7">
        <f t="shared" si="0"/>
        <v>0</v>
      </c>
      <c r="E7">
        <f t="shared" si="0"/>
        <v>0</v>
      </c>
      <c r="F7">
        <f t="shared" si="0"/>
        <v>0</v>
      </c>
      <c r="G7">
        <f t="shared" si="0"/>
        <v>0</v>
      </c>
      <c r="H7">
        <f t="shared" si="0"/>
        <v>0</v>
      </c>
      <c r="I7">
        <f t="shared" si="0"/>
        <v>0</v>
      </c>
      <c r="J7">
        <f t="shared" si="0"/>
        <v>1</v>
      </c>
    </row>
  </sheetData>
  <sortState ref="A3:K6">
    <sortCondition ref="K6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sqref="A1:K1"/>
    </sheetView>
  </sheetViews>
  <sheetFormatPr baseColWidth="10" defaultRowHeight="14.4" x14ac:dyDescent="0.3"/>
  <cols>
    <col min="1" max="1" width="22.6640625" bestFit="1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71</v>
      </c>
    </row>
    <row r="3" spans="1:11" x14ac:dyDescent="0.3">
      <c r="A3" t="s">
        <v>74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>SUM(B3:J3)</f>
        <v>0</v>
      </c>
    </row>
    <row r="4" spans="1:11" x14ac:dyDescent="0.3">
      <c r="A4" t="s">
        <v>75</v>
      </c>
      <c r="B4">
        <v>1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1</v>
      </c>
      <c r="K4">
        <f>SUM(B4:J4)</f>
        <v>3</v>
      </c>
    </row>
    <row r="5" spans="1:11" x14ac:dyDescent="0.3">
      <c r="A5" t="s">
        <v>72</v>
      </c>
      <c r="B5">
        <v>3</v>
      </c>
      <c r="C5">
        <v>0</v>
      </c>
      <c r="D5">
        <v>0</v>
      </c>
      <c r="E5">
        <v>0</v>
      </c>
      <c r="F5">
        <v>2</v>
      </c>
      <c r="G5">
        <v>0</v>
      </c>
      <c r="H5">
        <v>0</v>
      </c>
      <c r="I5">
        <v>0</v>
      </c>
      <c r="J5">
        <v>3</v>
      </c>
      <c r="K5">
        <f>SUM(B5:J5)</f>
        <v>8</v>
      </c>
    </row>
    <row r="6" spans="1:11" x14ac:dyDescent="0.3">
      <c r="A6" t="s">
        <v>73</v>
      </c>
      <c r="B6">
        <v>3</v>
      </c>
      <c r="C6">
        <v>1</v>
      </c>
      <c r="D6">
        <v>0</v>
      </c>
      <c r="E6">
        <v>0</v>
      </c>
      <c r="F6">
        <v>4</v>
      </c>
      <c r="G6">
        <v>0</v>
      </c>
      <c r="H6">
        <v>0</v>
      </c>
      <c r="I6">
        <v>0</v>
      </c>
      <c r="J6">
        <v>3</v>
      </c>
      <c r="K6">
        <f>SUM(B6:J6)</f>
        <v>11</v>
      </c>
    </row>
    <row r="7" spans="1:11" x14ac:dyDescent="0.3">
      <c r="A7" s="8" t="s">
        <v>76</v>
      </c>
      <c r="B7">
        <f t="shared" ref="B7:J7" si="0">SUM(B3:B6)</f>
        <v>7</v>
      </c>
      <c r="C7">
        <f t="shared" si="0"/>
        <v>1</v>
      </c>
      <c r="D7">
        <f t="shared" si="0"/>
        <v>0</v>
      </c>
      <c r="E7">
        <f t="shared" si="0"/>
        <v>0</v>
      </c>
      <c r="F7">
        <f t="shared" si="0"/>
        <v>7</v>
      </c>
      <c r="G7">
        <f t="shared" si="0"/>
        <v>0</v>
      </c>
      <c r="H7">
        <f t="shared" si="0"/>
        <v>0</v>
      </c>
      <c r="I7">
        <f t="shared" si="0"/>
        <v>0</v>
      </c>
      <c r="J7">
        <f t="shared" si="0"/>
        <v>7</v>
      </c>
    </row>
  </sheetData>
  <sortState ref="A3:K6">
    <sortCondition ref="K6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sqref="A1:K1"/>
    </sheetView>
  </sheetViews>
  <sheetFormatPr baseColWidth="10" defaultRowHeight="14.4" x14ac:dyDescent="0.3"/>
  <cols>
    <col min="1" max="1" width="22.5546875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71</v>
      </c>
    </row>
    <row r="3" spans="1:11" x14ac:dyDescent="0.3">
      <c r="A3" t="s">
        <v>74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>SUM(B3:J3)</f>
        <v>1</v>
      </c>
    </row>
    <row r="4" spans="1:11" x14ac:dyDescent="0.3">
      <c r="A4" t="s">
        <v>73</v>
      </c>
      <c r="B4">
        <v>5</v>
      </c>
      <c r="C4">
        <v>0</v>
      </c>
      <c r="D4">
        <v>0</v>
      </c>
      <c r="E4">
        <v>2</v>
      </c>
      <c r="F4">
        <v>2</v>
      </c>
      <c r="G4">
        <v>0</v>
      </c>
      <c r="H4">
        <v>1</v>
      </c>
      <c r="I4">
        <v>0</v>
      </c>
      <c r="J4">
        <v>4</v>
      </c>
      <c r="K4">
        <f>SUM(B4:J4)</f>
        <v>14</v>
      </c>
    </row>
    <row r="5" spans="1:11" x14ac:dyDescent="0.3">
      <c r="A5" t="s">
        <v>77</v>
      </c>
      <c r="B5">
        <v>10</v>
      </c>
      <c r="C5">
        <v>0</v>
      </c>
      <c r="D5">
        <v>0</v>
      </c>
      <c r="E5">
        <v>2</v>
      </c>
      <c r="F5">
        <v>1</v>
      </c>
      <c r="G5">
        <v>0</v>
      </c>
      <c r="H5">
        <v>0</v>
      </c>
      <c r="I5">
        <v>0</v>
      </c>
      <c r="J5">
        <v>3</v>
      </c>
      <c r="K5">
        <f>SUM(B5:J5)</f>
        <v>16</v>
      </c>
    </row>
    <row r="6" spans="1:11" x14ac:dyDescent="0.3">
      <c r="A6" t="s">
        <v>75</v>
      </c>
      <c r="B6">
        <v>12</v>
      </c>
      <c r="C6">
        <v>0</v>
      </c>
      <c r="D6">
        <v>0</v>
      </c>
      <c r="E6">
        <v>2</v>
      </c>
      <c r="F6">
        <v>2</v>
      </c>
      <c r="G6">
        <v>0</v>
      </c>
      <c r="H6">
        <v>3</v>
      </c>
      <c r="I6">
        <v>0</v>
      </c>
      <c r="J6">
        <v>4</v>
      </c>
      <c r="K6">
        <f>SUM(B6:J6)</f>
        <v>23</v>
      </c>
    </row>
    <row r="7" spans="1:11" x14ac:dyDescent="0.3">
      <c r="A7" s="8" t="s">
        <v>45</v>
      </c>
      <c r="B7">
        <f t="shared" ref="B7:J7" si="0">SUM(B3:B6)</f>
        <v>28</v>
      </c>
      <c r="C7">
        <f t="shared" si="0"/>
        <v>0</v>
      </c>
      <c r="D7">
        <f t="shared" si="0"/>
        <v>0</v>
      </c>
      <c r="E7">
        <f t="shared" si="0"/>
        <v>6</v>
      </c>
      <c r="F7">
        <f t="shared" si="0"/>
        <v>5</v>
      </c>
      <c r="G7">
        <f t="shared" si="0"/>
        <v>0</v>
      </c>
      <c r="H7">
        <f t="shared" si="0"/>
        <v>4</v>
      </c>
      <c r="I7">
        <f t="shared" si="0"/>
        <v>0</v>
      </c>
      <c r="J7">
        <f t="shared" si="0"/>
        <v>11</v>
      </c>
    </row>
  </sheetData>
  <sortState ref="A3:K6">
    <sortCondition ref="K6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40" workbookViewId="0">
      <selection activeCell="B58" sqref="B58:K58"/>
    </sheetView>
  </sheetViews>
  <sheetFormatPr baseColWidth="10" defaultRowHeight="14.4" x14ac:dyDescent="0.3"/>
  <cols>
    <col min="1" max="1" width="29.44140625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12</v>
      </c>
      <c r="B3">
        <v>1</v>
      </c>
      <c r="C3">
        <v>1</v>
      </c>
      <c r="D3">
        <v>0</v>
      </c>
      <c r="E3">
        <v>3</v>
      </c>
      <c r="F3">
        <v>0</v>
      </c>
      <c r="G3">
        <v>0</v>
      </c>
      <c r="H3">
        <v>3</v>
      </c>
      <c r="I3">
        <v>0</v>
      </c>
      <c r="J3">
        <v>4</v>
      </c>
      <c r="K3">
        <f>SUM(B3:J3)</f>
        <v>12</v>
      </c>
    </row>
    <row r="4" spans="1:11" x14ac:dyDescent="0.3">
      <c r="A4" t="s">
        <v>13</v>
      </c>
      <c r="B4">
        <v>50</v>
      </c>
      <c r="C4">
        <v>1</v>
      </c>
      <c r="D4">
        <v>0</v>
      </c>
      <c r="E4">
        <v>14</v>
      </c>
      <c r="F4">
        <v>8</v>
      </c>
      <c r="G4">
        <v>0</v>
      </c>
      <c r="H4">
        <v>42</v>
      </c>
      <c r="I4">
        <v>9</v>
      </c>
      <c r="J4">
        <v>26</v>
      </c>
      <c r="K4">
        <f>SUM(B4:J4)</f>
        <v>150</v>
      </c>
    </row>
    <row r="5" spans="1:11" x14ac:dyDescent="0.3">
      <c r="A5" t="s">
        <v>78</v>
      </c>
      <c r="B5">
        <v>51</v>
      </c>
      <c r="C5">
        <v>2</v>
      </c>
      <c r="D5">
        <v>0</v>
      </c>
      <c r="E5">
        <v>21</v>
      </c>
      <c r="F5">
        <v>8</v>
      </c>
      <c r="G5">
        <v>0</v>
      </c>
      <c r="H5">
        <v>60</v>
      </c>
      <c r="I5">
        <v>14</v>
      </c>
      <c r="J5">
        <v>59</v>
      </c>
      <c r="K5">
        <f>SUM(B5:J5)</f>
        <v>215</v>
      </c>
    </row>
    <row r="6" spans="1:11" x14ac:dyDescent="0.3">
      <c r="A6" t="s">
        <v>79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>SUM(B6:J6)</f>
        <v>0</v>
      </c>
    </row>
    <row r="7" spans="1:11" x14ac:dyDescent="0.3">
      <c r="A7" t="s">
        <v>80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6</v>
      </c>
      <c r="I7">
        <v>0</v>
      </c>
      <c r="J7">
        <v>0</v>
      </c>
      <c r="K7">
        <f>SUM(B7:J7)</f>
        <v>6</v>
      </c>
    </row>
    <row r="8" spans="1:11" x14ac:dyDescent="0.3">
      <c r="A8" s="6" t="s">
        <v>81</v>
      </c>
    </row>
    <row r="9" spans="1:11" x14ac:dyDescent="0.3">
      <c r="A9" t="s">
        <v>82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ref="K9:K14" si="0">SUM(B9:J9)</f>
        <v>0</v>
      </c>
    </row>
    <row r="10" spans="1:11" x14ac:dyDescent="0.3">
      <c r="A10" t="s">
        <v>83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 t="shared" si="0"/>
        <v>1</v>
      </c>
    </row>
    <row r="11" spans="1:11" x14ac:dyDescent="0.3">
      <c r="A11" t="s">
        <v>84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 t="shared" si="0"/>
        <v>0</v>
      </c>
    </row>
    <row r="12" spans="1:11" x14ac:dyDescent="0.3">
      <c r="A12" t="s">
        <v>85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 t="shared" si="0"/>
        <v>0</v>
      </c>
    </row>
    <row r="13" spans="1:11" x14ac:dyDescent="0.3">
      <c r="A13" t="s">
        <v>86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 t="shared" si="0"/>
        <v>0</v>
      </c>
    </row>
    <row r="14" spans="1:11" x14ac:dyDescent="0.3">
      <c r="A14" t="s">
        <v>87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si="0"/>
        <v>0</v>
      </c>
    </row>
    <row r="15" spans="1:11" x14ac:dyDescent="0.3">
      <c r="A15" s="6" t="s">
        <v>19</v>
      </c>
    </row>
    <row r="16" spans="1:11" x14ac:dyDescent="0.3">
      <c r="A16" t="s">
        <v>46</v>
      </c>
      <c r="B16">
        <v>0</v>
      </c>
      <c r="C16">
        <v>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f t="shared" ref="K16:K21" si="1">SUM(B16:J16)</f>
        <v>2</v>
      </c>
    </row>
    <row r="17" spans="1:11" x14ac:dyDescent="0.3">
      <c r="A17" t="s">
        <v>47</v>
      </c>
      <c r="B17">
        <v>25</v>
      </c>
      <c r="C17">
        <v>47</v>
      </c>
      <c r="D17">
        <v>7</v>
      </c>
      <c r="E17">
        <v>6</v>
      </c>
      <c r="F17">
        <v>7</v>
      </c>
      <c r="G17">
        <v>0</v>
      </c>
      <c r="H17">
        <v>0</v>
      </c>
      <c r="I17">
        <v>2</v>
      </c>
      <c r="J17">
        <v>95</v>
      </c>
      <c r="K17">
        <f t="shared" si="1"/>
        <v>189</v>
      </c>
    </row>
    <row r="18" spans="1:11" x14ac:dyDescent="0.3">
      <c r="A18" t="s">
        <v>88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si="1"/>
        <v>0</v>
      </c>
    </row>
    <row r="19" spans="1:11" x14ac:dyDescent="0.3">
      <c r="A19" t="s">
        <v>89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si="1"/>
        <v>0</v>
      </c>
    </row>
    <row r="20" spans="1:11" x14ac:dyDescent="0.3">
      <c r="A20" t="s">
        <v>90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1"/>
        <v>0</v>
      </c>
    </row>
    <row r="21" spans="1:11" x14ac:dyDescent="0.3">
      <c r="A21" t="s">
        <v>91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1"/>
        <v>0</v>
      </c>
    </row>
    <row r="22" spans="1:11" x14ac:dyDescent="0.3">
      <c r="A22" s="6" t="s">
        <v>20</v>
      </c>
    </row>
    <row r="23" spans="1:11" x14ac:dyDescent="0.3">
      <c r="A23" t="s">
        <v>26</v>
      </c>
      <c r="B23">
        <v>3</v>
      </c>
      <c r="C23">
        <v>58</v>
      </c>
      <c r="D23">
        <v>1</v>
      </c>
      <c r="E23">
        <v>42</v>
      </c>
      <c r="F23">
        <v>0</v>
      </c>
      <c r="G23">
        <v>2</v>
      </c>
      <c r="H23">
        <v>16</v>
      </c>
      <c r="I23">
        <v>5</v>
      </c>
      <c r="J23">
        <v>111</v>
      </c>
      <c r="K23">
        <f>SUM(B23:J23)</f>
        <v>238</v>
      </c>
    </row>
    <row r="24" spans="1:11" x14ac:dyDescent="0.3">
      <c r="A24" t="s">
        <v>27</v>
      </c>
      <c r="B24">
        <v>0</v>
      </c>
      <c r="C24">
        <v>18</v>
      </c>
      <c r="D24">
        <v>0</v>
      </c>
      <c r="E24">
        <v>73</v>
      </c>
      <c r="F24">
        <v>0</v>
      </c>
      <c r="G24">
        <v>1</v>
      </c>
      <c r="H24">
        <v>6</v>
      </c>
      <c r="I24">
        <v>3</v>
      </c>
      <c r="J24">
        <v>183</v>
      </c>
      <c r="K24">
        <f>SUM(B24:J24)</f>
        <v>284</v>
      </c>
    </row>
    <row r="25" spans="1:11" x14ac:dyDescent="0.3">
      <c r="A25" t="s">
        <v>92</v>
      </c>
      <c r="B25">
        <v>0</v>
      </c>
      <c r="C25">
        <v>0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28</v>
      </c>
      <c r="K25">
        <f>SUM(B25:J25)</f>
        <v>29</v>
      </c>
    </row>
    <row r="26" spans="1:11" x14ac:dyDescent="0.3">
      <c r="A26" t="s">
        <v>93</v>
      </c>
      <c r="B26">
        <v>0</v>
      </c>
      <c r="C26">
        <v>0</v>
      </c>
      <c r="D26">
        <v>0</v>
      </c>
      <c r="E26">
        <v>8</v>
      </c>
      <c r="F26">
        <v>0</v>
      </c>
      <c r="G26">
        <v>0</v>
      </c>
      <c r="H26">
        <v>0</v>
      </c>
      <c r="I26">
        <v>0</v>
      </c>
      <c r="J26">
        <v>11</v>
      </c>
      <c r="K26">
        <f>SUM(B26:J26)</f>
        <v>19</v>
      </c>
    </row>
    <row r="27" spans="1:11" x14ac:dyDescent="0.3">
      <c r="A27" s="6" t="s">
        <v>28</v>
      </c>
    </row>
    <row r="28" spans="1:11" x14ac:dyDescent="0.3">
      <c r="A28" t="s">
        <v>94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 t="shared" ref="K28:K35" si="2">SUM(B28:J28)</f>
        <v>0</v>
      </c>
    </row>
    <row r="29" spans="1:11" x14ac:dyDescent="0.3">
      <c r="A29" t="s">
        <v>95</v>
      </c>
      <c r="B29">
        <v>1</v>
      </c>
      <c r="C29">
        <v>2</v>
      </c>
      <c r="D29">
        <v>0</v>
      </c>
      <c r="E29">
        <v>0</v>
      </c>
      <c r="F29">
        <v>0</v>
      </c>
      <c r="G29">
        <v>0</v>
      </c>
      <c r="H29">
        <v>1</v>
      </c>
      <c r="I29">
        <v>1</v>
      </c>
      <c r="J29">
        <v>60</v>
      </c>
      <c r="K29">
        <f t="shared" si="2"/>
        <v>65</v>
      </c>
    </row>
    <row r="30" spans="1:11" x14ac:dyDescent="0.3">
      <c r="A30" t="s">
        <v>96</v>
      </c>
      <c r="B30">
        <v>0</v>
      </c>
      <c r="C30">
        <v>14</v>
      </c>
      <c r="D30">
        <v>0</v>
      </c>
      <c r="E30">
        <v>2</v>
      </c>
      <c r="F30">
        <v>0</v>
      </c>
      <c r="G30">
        <v>0</v>
      </c>
      <c r="H30">
        <v>0</v>
      </c>
      <c r="I30">
        <v>0</v>
      </c>
      <c r="J30">
        <v>17</v>
      </c>
      <c r="K30">
        <f t="shared" si="2"/>
        <v>33</v>
      </c>
    </row>
    <row r="31" spans="1:11" x14ac:dyDescent="0.3">
      <c r="A31" t="s">
        <v>33</v>
      </c>
      <c r="B31">
        <v>8</v>
      </c>
      <c r="C31">
        <v>3</v>
      </c>
      <c r="D31">
        <v>0</v>
      </c>
      <c r="E31">
        <v>7</v>
      </c>
      <c r="F31">
        <v>1</v>
      </c>
      <c r="G31">
        <v>0</v>
      </c>
      <c r="H31">
        <v>21</v>
      </c>
      <c r="I31">
        <v>1</v>
      </c>
      <c r="J31">
        <v>341</v>
      </c>
      <c r="K31">
        <f t="shared" si="2"/>
        <v>382</v>
      </c>
    </row>
    <row r="32" spans="1:11" x14ac:dyDescent="0.3">
      <c r="A32" t="s">
        <v>97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1</v>
      </c>
      <c r="K32">
        <f t="shared" si="2"/>
        <v>1</v>
      </c>
    </row>
    <row r="33" spans="1:11" x14ac:dyDescent="0.3">
      <c r="A33" t="s">
        <v>98</v>
      </c>
      <c r="B33">
        <v>0</v>
      </c>
      <c r="C33">
        <v>2</v>
      </c>
      <c r="D33">
        <v>0</v>
      </c>
      <c r="E33">
        <v>0</v>
      </c>
      <c r="F33">
        <v>0</v>
      </c>
      <c r="G33">
        <v>0</v>
      </c>
      <c r="H33">
        <v>2</v>
      </c>
      <c r="I33">
        <v>1</v>
      </c>
      <c r="J33">
        <v>117</v>
      </c>
      <c r="K33">
        <f t="shared" si="2"/>
        <v>122</v>
      </c>
    </row>
    <row r="34" spans="1:11" x14ac:dyDescent="0.3">
      <c r="A34" t="s">
        <v>99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1</v>
      </c>
      <c r="I34">
        <v>0</v>
      </c>
      <c r="J34">
        <v>10</v>
      </c>
      <c r="K34">
        <f t="shared" si="2"/>
        <v>12</v>
      </c>
    </row>
    <row r="35" spans="1:11" x14ac:dyDescent="0.3">
      <c r="A35" t="s">
        <v>100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1</v>
      </c>
      <c r="I35">
        <v>0</v>
      </c>
      <c r="J35">
        <v>1</v>
      </c>
      <c r="K35">
        <f t="shared" si="2"/>
        <v>2</v>
      </c>
    </row>
    <row r="36" spans="1:11" x14ac:dyDescent="0.3">
      <c r="A36" s="6" t="s">
        <v>35</v>
      </c>
    </row>
    <row r="37" spans="1:11" x14ac:dyDescent="0.3">
      <c r="A37" t="s">
        <v>51</v>
      </c>
      <c r="B37">
        <v>0</v>
      </c>
      <c r="C37">
        <v>3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ref="K37:K42" si="3">SUM(B37:J37)</f>
        <v>3</v>
      </c>
    </row>
    <row r="38" spans="1:11" x14ac:dyDescent="0.3">
      <c r="A38" t="s">
        <v>52</v>
      </c>
      <c r="B38">
        <v>0</v>
      </c>
      <c r="C38">
        <v>32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12</v>
      </c>
      <c r="K38">
        <f t="shared" si="3"/>
        <v>44</v>
      </c>
    </row>
    <row r="39" spans="1:11" x14ac:dyDescent="0.3">
      <c r="A39" t="s">
        <v>101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3"/>
        <v>0</v>
      </c>
    </row>
    <row r="40" spans="1:11" x14ac:dyDescent="0.3">
      <c r="A40" t="s">
        <v>102</v>
      </c>
      <c r="B40">
        <v>0</v>
      </c>
      <c r="C40">
        <v>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3</v>
      </c>
      <c r="K40">
        <f t="shared" si="3"/>
        <v>4</v>
      </c>
    </row>
    <row r="41" spans="1:11" x14ac:dyDescent="0.3">
      <c r="A41" t="s">
        <v>103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3"/>
        <v>0</v>
      </c>
    </row>
    <row r="42" spans="1:11" x14ac:dyDescent="0.3">
      <c r="A42" t="s">
        <v>104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 t="shared" si="3"/>
        <v>0</v>
      </c>
    </row>
    <row r="43" spans="1:11" x14ac:dyDescent="0.3">
      <c r="A43" s="6" t="s">
        <v>37</v>
      </c>
    </row>
    <row r="44" spans="1:11" x14ac:dyDescent="0.3">
      <c r="A44" t="s">
        <v>57</v>
      </c>
      <c r="B44">
        <v>1</v>
      </c>
      <c r="C44">
        <v>7</v>
      </c>
      <c r="D44">
        <v>0</v>
      </c>
      <c r="E44">
        <v>0</v>
      </c>
      <c r="F44">
        <v>1</v>
      </c>
      <c r="G44">
        <v>0</v>
      </c>
      <c r="H44">
        <v>0</v>
      </c>
      <c r="I44">
        <v>0</v>
      </c>
      <c r="J44">
        <v>1</v>
      </c>
      <c r="K44">
        <f t="shared" ref="K44:K49" si="4">SUM(B44:J44)</f>
        <v>10</v>
      </c>
    </row>
    <row r="45" spans="1:11" x14ac:dyDescent="0.3">
      <c r="A45" t="s">
        <v>58</v>
      </c>
      <c r="B45">
        <v>0</v>
      </c>
      <c r="C45">
        <v>0</v>
      </c>
      <c r="D45">
        <v>0</v>
      </c>
      <c r="E45">
        <v>0</v>
      </c>
      <c r="F45">
        <v>10</v>
      </c>
      <c r="G45">
        <v>0</v>
      </c>
      <c r="H45">
        <v>0</v>
      </c>
      <c r="I45">
        <v>0</v>
      </c>
      <c r="J45">
        <v>0</v>
      </c>
      <c r="K45">
        <f t="shared" si="4"/>
        <v>10</v>
      </c>
    </row>
    <row r="46" spans="1:11" x14ac:dyDescent="0.3">
      <c r="A46" t="s">
        <v>105</v>
      </c>
      <c r="B46">
        <v>0</v>
      </c>
      <c r="C46">
        <v>3</v>
      </c>
      <c r="D46">
        <v>0</v>
      </c>
      <c r="E46">
        <v>0</v>
      </c>
      <c r="F46">
        <v>0</v>
      </c>
      <c r="G46">
        <v>1</v>
      </c>
      <c r="H46">
        <v>0</v>
      </c>
      <c r="I46">
        <v>0</v>
      </c>
      <c r="J46">
        <v>0</v>
      </c>
      <c r="K46">
        <f t="shared" si="4"/>
        <v>4</v>
      </c>
    </row>
    <row r="47" spans="1:11" x14ac:dyDescent="0.3">
      <c r="A47" t="s">
        <v>106</v>
      </c>
      <c r="B47">
        <v>0</v>
      </c>
      <c r="C47">
        <v>3</v>
      </c>
      <c r="D47">
        <v>0</v>
      </c>
      <c r="E47">
        <v>0</v>
      </c>
      <c r="F47">
        <v>8</v>
      </c>
      <c r="G47">
        <v>0</v>
      </c>
      <c r="H47">
        <v>0</v>
      </c>
      <c r="I47">
        <v>0</v>
      </c>
      <c r="J47">
        <v>0</v>
      </c>
      <c r="K47">
        <f t="shared" si="4"/>
        <v>11</v>
      </c>
    </row>
    <row r="48" spans="1:11" x14ac:dyDescent="0.3">
      <c r="A48" t="s">
        <v>107</v>
      </c>
      <c r="B48">
        <v>0</v>
      </c>
      <c r="C48">
        <v>3</v>
      </c>
      <c r="D48">
        <v>0</v>
      </c>
      <c r="E48">
        <v>0</v>
      </c>
      <c r="F48">
        <v>0</v>
      </c>
      <c r="G48">
        <v>1</v>
      </c>
      <c r="H48">
        <v>1</v>
      </c>
      <c r="I48">
        <v>0</v>
      </c>
      <c r="J48">
        <v>0</v>
      </c>
      <c r="K48">
        <f t="shared" si="4"/>
        <v>5</v>
      </c>
    </row>
    <row r="49" spans="1:11" x14ac:dyDescent="0.3">
      <c r="A49" t="s">
        <v>108</v>
      </c>
      <c r="B49">
        <v>0</v>
      </c>
      <c r="C49">
        <v>3</v>
      </c>
      <c r="D49">
        <v>0</v>
      </c>
      <c r="E49">
        <v>0</v>
      </c>
      <c r="F49">
        <v>8</v>
      </c>
      <c r="G49">
        <v>0</v>
      </c>
      <c r="H49">
        <v>0</v>
      </c>
      <c r="I49">
        <v>0</v>
      </c>
      <c r="J49">
        <v>0</v>
      </c>
      <c r="K49">
        <f t="shared" si="4"/>
        <v>11</v>
      </c>
    </row>
    <row r="50" spans="1:11" x14ac:dyDescent="0.3">
      <c r="A50" s="6" t="s">
        <v>40</v>
      </c>
    </row>
    <row r="51" spans="1:11" x14ac:dyDescent="0.3">
      <c r="A51" t="s">
        <v>66</v>
      </c>
      <c r="B51">
        <v>23</v>
      </c>
      <c r="C51">
        <v>11</v>
      </c>
      <c r="D51">
        <v>0</v>
      </c>
      <c r="E51">
        <v>7</v>
      </c>
      <c r="F51">
        <v>0</v>
      </c>
      <c r="G51">
        <v>0</v>
      </c>
      <c r="H51">
        <v>5</v>
      </c>
      <c r="I51">
        <v>0</v>
      </c>
      <c r="J51">
        <v>6</v>
      </c>
      <c r="K51">
        <f t="shared" ref="K51:K58" si="5">SUM(B51:J51)</f>
        <v>52</v>
      </c>
    </row>
    <row r="52" spans="1:11" x14ac:dyDescent="0.3">
      <c r="A52" t="s">
        <v>109</v>
      </c>
      <c r="B52">
        <v>27</v>
      </c>
      <c r="C52">
        <v>13</v>
      </c>
      <c r="D52">
        <v>1</v>
      </c>
      <c r="E52">
        <v>22</v>
      </c>
      <c r="F52">
        <v>1</v>
      </c>
      <c r="G52">
        <v>0</v>
      </c>
      <c r="H52">
        <v>7</v>
      </c>
      <c r="I52">
        <v>2</v>
      </c>
      <c r="J52">
        <v>6</v>
      </c>
      <c r="K52">
        <f t="shared" si="5"/>
        <v>79</v>
      </c>
    </row>
    <row r="53" spans="1:11" x14ac:dyDescent="0.3">
      <c r="A53" t="s">
        <v>110</v>
      </c>
      <c r="B53">
        <v>1</v>
      </c>
      <c r="C53">
        <v>2</v>
      </c>
      <c r="D53">
        <v>0</v>
      </c>
      <c r="E53">
        <v>21</v>
      </c>
      <c r="F53">
        <v>0</v>
      </c>
      <c r="G53">
        <v>0</v>
      </c>
      <c r="H53">
        <v>1</v>
      </c>
      <c r="I53">
        <v>0</v>
      </c>
      <c r="J53">
        <v>11</v>
      </c>
      <c r="K53">
        <f t="shared" si="5"/>
        <v>36</v>
      </c>
    </row>
    <row r="54" spans="1:11" x14ac:dyDescent="0.3">
      <c r="A54" t="s">
        <v>111</v>
      </c>
      <c r="B54">
        <v>36</v>
      </c>
      <c r="C54">
        <v>6</v>
      </c>
      <c r="D54">
        <v>1</v>
      </c>
      <c r="E54">
        <v>31</v>
      </c>
      <c r="F54">
        <v>6</v>
      </c>
      <c r="G54">
        <v>0</v>
      </c>
      <c r="H54">
        <v>1</v>
      </c>
      <c r="I54">
        <v>2</v>
      </c>
      <c r="J54">
        <v>16</v>
      </c>
      <c r="K54">
        <f t="shared" si="5"/>
        <v>99</v>
      </c>
    </row>
    <row r="55" spans="1:11" x14ac:dyDescent="0.3">
      <c r="A55" t="s">
        <v>112</v>
      </c>
      <c r="B55">
        <v>1</v>
      </c>
      <c r="C55">
        <v>6</v>
      </c>
      <c r="D55">
        <v>0</v>
      </c>
      <c r="E55">
        <v>61</v>
      </c>
      <c r="F55">
        <v>3</v>
      </c>
      <c r="G55">
        <v>0</v>
      </c>
      <c r="H55">
        <v>18</v>
      </c>
      <c r="I55">
        <v>2</v>
      </c>
      <c r="J55">
        <v>58</v>
      </c>
      <c r="K55">
        <f t="shared" si="5"/>
        <v>149</v>
      </c>
    </row>
    <row r="56" spans="1:11" x14ac:dyDescent="0.3">
      <c r="A56" t="s">
        <v>114</v>
      </c>
      <c r="B56">
        <v>1</v>
      </c>
      <c r="C56">
        <v>4</v>
      </c>
      <c r="D56">
        <v>0</v>
      </c>
      <c r="E56">
        <v>17</v>
      </c>
      <c r="F56">
        <v>0</v>
      </c>
      <c r="G56">
        <v>0</v>
      </c>
      <c r="H56">
        <v>0</v>
      </c>
      <c r="I56">
        <v>0</v>
      </c>
      <c r="J56">
        <v>4</v>
      </c>
      <c r="K56">
        <f t="shared" si="5"/>
        <v>26</v>
      </c>
    </row>
    <row r="57" spans="1:11" x14ac:dyDescent="0.3">
      <c r="A57" t="s">
        <v>113</v>
      </c>
      <c r="B57">
        <v>0</v>
      </c>
      <c r="C57">
        <v>4</v>
      </c>
      <c r="D57">
        <v>0</v>
      </c>
      <c r="E57">
        <v>61</v>
      </c>
      <c r="F57">
        <v>0</v>
      </c>
      <c r="G57">
        <v>0</v>
      </c>
      <c r="H57">
        <v>0</v>
      </c>
      <c r="I57">
        <v>0</v>
      </c>
      <c r="J57">
        <v>39</v>
      </c>
      <c r="K57">
        <f t="shared" si="5"/>
        <v>104</v>
      </c>
    </row>
    <row r="58" spans="1:11" x14ac:dyDescent="0.3">
      <c r="A58" t="s">
        <v>115</v>
      </c>
      <c r="B58">
        <v>8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f t="shared" si="5"/>
        <v>8</v>
      </c>
    </row>
    <row r="59" spans="1:11" x14ac:dyDescent="0.3">
      <c r="A59" s="8" t="s">
        <v>76</v>
      </c>
      <c r="B59">
        <f t="shared" ref="B59:J59" si="6">SUM(B3:B58)</f>
        <v>238</v>
      </c>
      <c r="C59">
        <f t="shared" si="6"/>
        <v>251</v>
      </c>
      <c r="D59">
        <f t="shared" si="6"/>
        <v>10</v>
      </c>
      <c r="E59">
        <f t="shared" si="6"/>
        <v>398</v>
      </c>
      <c r="F59">
        <f t="shared" si="6"/>
        <v>61</v>
      </c>
      <c r="G59">
        <f t="shared" si="6"/>
        <v>5</v>
      </c>
      <c r="H59">
        <f t="shared" si="6"/>
        <v>192</v>
      </c>
      <c r="I59">
        <f t="shared" si="6"/>
        <v>42</v>
      </c>
      <c r="J59">
        <f t="shared" si="6"/>
        <v>1220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baseColWidth="10" defaultRowHeight="14.4" x14ac:dyDescent="0.3"/>
  <cols>
    <col min="1" max="1" width="32.21875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116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>SUM(B3:J3)</f>
        <v>1</v>
      </c>
    </row>
    <row r="4" spans="1:11" x14ac:dyDescent="0.3">
      <c r="A4" t="s">
        <v>12</v>
      </c>
      <c r="B4">
        <v>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>SUM(B4:J4)</f>
        <v>5</v>
      </c>
    </row>
    <row r="5" spans="1:11" x14ac:dyDescent="0.3">
      <c r="A5" s="6" t="s">
        <v>20</v>
      </c>
    </row>
    <row r="6" spans="1:11" x14ac:dyDescent="0.3">
      <c r="A6" t="s">
        <v>27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ref="K6:K12" si="0">SUM(B6:J6)</f>
        <v>0</v>
      </c>
    </row>
    <row r="7" spans="1:11" x14ac:dyDescent="0.3">
      <c r="A7" t="s">
        <v>121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10</v>
      </c>
      <c r="K7">
        <f t="shared" si="0"/>
        <v>10</v>
      </c>
    </row>
    <row r="8" spans="1:11" x14ac:dyDescent="0.3">
      <c r="A8" t="s">
        <v>117</v>
      </c>
      <c r="B8">
        <v>0</v>
      </c>
      <c r="C8">
        <v>0</v>
      </c>
      <c r="D8">
        <v>0</v>
      </c>
      <c r="E8">
        <v>2</v>
      </c>
      <c r="F8">
        <v>0</v>
      </c>
      <c r="G8">
        <v>0</v>
      </c>
      <c r="H8">
        <v>9</v>
      </c>
      <c r="I8">
        <v>1</v>
      </c>
      <c r="J8">
        <v>2</v>
      </c>
      <c r="K8">
        <f t="shared" si="0"/>
        <v>14</v>
      </c>
    </row>
    <row r="9" spans="1:11" x14ac:dyDescent="0.3">
      <c r="A9" t="s">
        <v>120</v>
      </c>
      <c r="B9">
        <v>2</v>
      </c>
      <c r="C9">
        <v>1</v>
      </c>
      <c r="D9">
        <v>0</v>
      </c>
      <c r="E9">
        <v>13</v>
      </c>
      <c r="F9">
        <v>0</v>
      </c>
      <c r="G9">
        <v>0</v>
      </c>
      <c r="H9">
        <v>2</v>
      </c>
      <c r="I9">
        <v>0</v>
      </c>
      <c r="J9">
        <v>13</v>
      </c>
      <c r="K9">
        <f t="shared" si="0"/>
        <v>31</v>
      </c>
    </row>
    <row r="10" spans="1:11" x14ac:dyDescent="0.3">
      <c r="A10" t="s">
        <v>118</v>
      </c>
      <c r="B10">
        <v>1</v>
      </c>
      <c r="C10">
        <v>3</v>
      </c>
      <c r="D10">
        <v>0</v>
      </c>
      <c r="E10">
        <v>0</v>
      </c>
      <c r="F10">
        <v>11</v>
      </c>
      <c r="G10">
        <v>0</v>
      </c>
      <c r="H10">
        <v>5</v>
      </c>
      <c r="I10">
        <v>3</v>
      </c>
      <c r="J10">
        <v>11</v>
      </c>
      <c r="K10">
        <f t="shared" si="0"/>
        <v>34</v>
      </c>
    </row>
    <row r="11" spans="1:11" x14ac:dyDescent="0.3">
      <c r="A11" t="s">
        <v>26</v>
      </c>
      <c r="B11">
        <v>0</v>
      </c>
      <c r="C11">
        <v>7</v>
      </c>
      <c r="D11">
        <v>0</v>
      </c>
      <c r="E11">
        <v>9</v>
      </c>
      <c r="F11">
        <v>0</v>
      </c>
      <c r="G11">
        <v>0</v>
      </c>
      <c r="H11">
        <v>1</v>
      </c>
      <c r="I11">
        <v>0</v>
      </c>
      <c r="J11">
        <v>23</v>
      </c>
      <c r="K11">
        <f t="shared" si="0"/>
        <v>40</v>
      </c>
    </row>
    <row r="12" spans="1:11" x14ac:dyDescent="0.3">
      <c r="A12" t="s">
        <v>119</v>
      </c>
      <c r="B12">
        <v>1</v>
      </c>
      <c r="C12">
        <v>4</v>
      </c>
      <c r="D12">
        <v>0</v>
      </c>
      <c r="E12">
        <v>26</v>
      </c>
      <c r="F12">
        <v>0</v>
      </c>
      <c r="G12">
        <v>0</v>
      </c>
      <c r="H12">
        <v>3</v>
      </c>
      <c r="I12">
        <v>0</v>
      </c>
      <c r="J12">
        <v>29</v>
      </c>
      <c r="K12">
        <f t="shared" si="0"/>
        <v>63</v>
      </c>
    </row>
    <row r="13" spans="1:11" x14ac:dyDescent="0.3">
      <c r="A13" s="6" t="s">
        <v>28</v>
      </c>
    </row>
    <row r="14" spans="1:11" x14ac:dyDescent="0.3">
      <c r="A14" t="s">
        <v>96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12</v>
      </c>
      <c r="K14">
        <f>SUM(B14:J14)</f>
        <v>12</v>
      </c>
    </row>
    <row r="15" spans="1:11" x14ac:dyDescent="0.3">
      <c r="A15" s="6" t="s">
        <v>35</v>
      </c>
    </row>
    <row r="16" spans="1:11" x14ac:dyDescent="0.3">
      <c r="A16" s="7" t="s">
        <v>123</v>
      </c>
      <c r="B16">
        <v>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5</v>
      </c>
      <c r="K16">
        <f>SUM(B16:J16)</f>
        <v>7</v>
      </c>
    </row>
    <row r="17" spans="1:11" x14ac:dyDescent="0.3">
      <c r="A17" t="s">
        <v>122</v>
      </c>
      <c r="B17">
        <v>3</v>
      </c>
      <c r="C17">
        <v>1</v>
      </c>
      <c r="D17">
        <v>0</v>
      </c>
      <c r="E17">
        <v>1</v>
      </c>
      <c r="F17">
        <v>0</v>
      </c>
      <c r="G17">
        <v>0</v>
      </c>
      <c r="H17">
        <v>0</v>
      </c>
      <c r="I17">
        <v>2</v>
      </c>
      <c r="J17">
        <v>3</v>
      </c>
      <c r="K17">
        <f>SUM(B17:J17)</f>
        <v>10</v>
      </c>
    </row>
    <row r="18" spans="1:11" x14ac:dyDescent="0.3">
      <c r="A18" s="6" t="s">
        <v>40</v>
      </c>
    </row>
    <row r="19" spans="1:11" x14ac:dyDescent="0.3">
      <c r="A19" s="7" t="s">
        <v>127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16</v>
      </c>
      <c r="K19">
        <f>SUM(B19:J19)</f>
        <v>17</v>
      </c>
    </row>
    <row r="20" spans="1:11" x14ac:dyDescent="0.3">
      <c r="A20" s="7" t="s">
        <v>126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24</v>
      </c>
      <c r="K20">
        <f>SUM(B20:J20)</f>
        <v>26</v>
      </c>
    </row>
    <row r="21" spans="1:11" x14ac:dyDescent="0.3">
      <c r="A21" s="7" t="s">
        <v>31</v>
      </c>
      <c r="B21">
        <v>2</v>
      </c>
      <c r="C21">
        <v>5</v>
      </c>
      <c r="D21">
        <v>1</v>
      </c>
      <c r="E21">
        <v>1</v>
      </c>
      <c r="F21">
        <v>0</v>
      </c>
      <c r="G21">
        <v>0</v>
      </c>
      <c r="H21">
        <v>1</v>
      </c>
      <c r="I21">
        <v>0</v>
      </c>
      <c r="J21">
        <v>48</v>
      </c>
      <c r="K21">
        <f>SUM(B21:J21)</f>
        <v>58</v>
      </c>
    </row>
    <row r="22" spans="1:11" x14ac:dyDescent="0.3">
      <c r="A22" s="7" t="s">
        <v>125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5</v>
      </c>
      <c r="I22">
        <v>4</v>
      </c>
      <c r="J22">
        <v>103</v>
      </c>
      <c r="K22">
        <f>SUM(B22:J22)</f>
        <v>113</v>
      </c>
    </row>
    <row r="23" spans="1:11" x14ac:dyDescent="0.3">
      <c r="A23" s="7" t="s">
        <v>124</v>
      </c>
      <c r="B23">
        <v>5</v>
      </c>
      <c r="C23">
        <v>2</v>
      </c>
      <c r="D23">
        <v>2</v>
      </c>
      <c r="E23">
        <v>0</v>
      </c>
      <c r="F23">
        <v>0</v>
      </c>
      <c r="G23">
        <v>0</v>
      </c>
      <c r="H23">
        <v>8</v>
      </c>
      <c r="I23">
        <v>3</v>
      </c>
      <c r="J23">
        <v>179</v>
      </c>
      <c r="K23">
        <f>SUM(B23:J23)</f>
        <v>199</v>
      </c>
    </row>
    <row r="24" spans="1:11" x14ac:dyDescent="0.3">
      <c r="A24" s="9" t="s">
        <v>45</v>
      </c>
      <c r="B24">
        <f t="shared" ref="B24:J24" si="1">SUM(B3:B23)</f>
        <v>20</v>
      </c>
      <c r="C24">
        <f t="shared" si="1"/>
        <v>26</v>
      </c>
      <c r="D24">
        <f t="shared" si="1"/>
        <v>3</v>
      </c>
      <c r="E24">
        <f t="shared" si="1"/>
        <v>52</v>
      </c>
      <c r="F24">
        <f t="shared" si="1"/>
        <v>11</v>
      </c>
      <c r="G24">
        <f t="shared" si="1"/>
        <v>0</v>
      </c>
      <c r="H24">
        <f t="shared" si="1"/>
        <v>35</v>
      </c>
      <c r="I24">
        <f t="shared" si="1"/>
        <v>15</v>
      </c>
      <c r="J24">
        <f t="shared" si="1"/>
        <v>478</v>
      </c>
    </row>
  </sheetData>
  <sortState ref="A19:K23">
    <sortCondition ref="K23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sqref="A1:K1"/>
    </sheetView>
  </sheetViews>
  <sheetFormatPr baseColWidth="10" defaultRowHeight="14.4" x14ac:dyDescent="0.3"/>
  <cols>
    <col min="1" max="1" width="26.44140625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81</v>
      </c>
    </row>
    <row r="3" spans="1:11" x14ac:dyDescent="0.3">
      <c r="A3" t="s">
        <v>128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>SUM(B3:J3)</f>
        <v>0</v>
      </c>
    </row>
    <row r="4" spans="1:11" x14ac:dyDescent="0.3">
      <c r="A4" t="s">
        <v>83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>SUM(B4:J4)</f>
        <v>0</v>
      </c>
    </row>
    <row r="5" spans="1:11" x14ac:dyDescent="0.3">
      <c r="A5" t="s">
        <v>129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>SUM(B5:J5)</f>
        <v>0</v>
      </c>
    </row>
    <row r="6" spans="1:11" x14ac:dyDescent="0.3">
      <c r="A6" s="6" t="s">
        <v>19</v>
      </c>
    </row>
    <row r="7" spans="1:11" x14ac:dyDescent="0.3">
      <c r="A7" t="s">
        <v>46</v>
      </c>
      <c r="B7">
        <v>2</v>
      </c>
      <c r="C7">
        <v>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>SUM(B7:J7)</f>
        <v>4</v>
      </c>
    </row>
    <row r="8" spans="1:11" x14ac:dyDescent="0.3">
      <c r="A8" t="s">
        <v>47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4</v>
      </c>
      <c r="K8">
        <f>SUM(B8:J8)</f>
        <v>5</v>
      </c>
    </row>
    <row r="9" spans="1:11" x14ac:dyDescent="0.3">
      <c r="A9" t="s">
        <v>130</v>
      </c>
      <c r="B9">
        <v>15</v>
      </c>
      <c r="C9">
        <v>30</v>
      </c>
      <c r="D9">
        <v>3</v>
      </c>
      <c r="E9">
        <v>0</v>
      </c>
      <c r="F9">
        <v>1</v>
      </c>
      <c r="G9">
        <v>0</v>
      </c>
      <c r="H9">
        <v>1</v>
      </c>
      <c r="I9">
        <v>0</v>
      </c>
      <c r="J9">
        <v>0</v>
      </c>
      <c r="K9">
        <f>SUM(B9:J9)</f>
        <v>50</v>
      </c>
    </row>
    <row r="10" spans="1:11" x14ac:dyDescent="0.3">
      <c r="A10" s="6" t="s">
        <v>11</v>
      </c>
    </row>
    <row r="11" spans="1:11" x14ac:dyDescent="0.3">
      <c r="A11" t="s">
        <v>131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f>SUM(B11:J11)</f>
        <v>1</v>
      </c>
    </row>
    <row r="12" spans="1:11" x14ac:dyDescent="0.3">
      <c r="A12" t="s">
        <v>132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>SUM(B12:J12)</f>
        <v>0</v>
      </c>
    </row>
    <row r="13" spans="1:11" x14ac:dyDescent="0.3">
      <c r="A13" t="s">
        <v>133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>SUM(B13:J13)</f>
        <v>0</v>
      </c>
    </row>
    <row r="14" spans="1:11" x14ac:dyDescent="0.3">
      <c r="A14" s="6" t="s">
        <v>35</v>
      </c>
    </row>
    <row r="15" spans="1:11" x14ac:dyDescent="0.3">
      <c r="A15" t="s">
        <v>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>SUM(B15:J15)</f>
        <v>0</v>
      </c>
    </row>
    <row r="16" spans="1:11" x14ac:dyDescent="0.3">
      <c r="A16" t="s">
        <v>52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2</v>
      </c>
      <c r="K16">
        <f>SUM(B16:J16)</f>
        <v>2</v>
      </c>
    </row>
    <row r="17" spans="1:11" x14ac:dyDescent="0.3">
      <c r="A17" t="s">
        <v>134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f>SUM(B17:J17)</f>
        <v>0</v>
      </c>
    </row>
    <row r="18" spans="1:11" x14ac:dyDescent="0.3">
      <c r="A18" s="6" t="s">
        <v>37</v>
      </c>
    </row>
    <row r="19" spans="1:11" x14ac:dyDescent="0.3">
      <c r="A19" t="s">
        <v>57</v>
      </c>
      <c r="B19">
        <v>0</v>
      </c>
      <c r="C19">
        <v>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>SUM(B19:J19)</f>
        <v>2</v>
      </c>
    </row>
    <row r="20" spans="1:11" x14ac:dyDescent="0.3">
      <c r="A20" t="s">
        <v>135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>SUM(B20:J20)</f>
        <v>1</v>
      </c>
    </row>
    <row r="21" spans="1:11" x14ac:dyDescent="0.3">
      <c r="A21" t="s">
        <v>61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>SUM(B21:J21)</f>
        <v>0</v>
      </c>
    </row>
    <row r="22" spans="1:11" x14ac:dyDescent="0.3">
      <c r="A22" s="6" t="s">
        <v>40</v>
      </c>
    </row>
    <row r="23" spans="1:11" x14ac:dyDescent="0.3">
      <c r="A23" t="s">
        <v>66</v>
      </c>
      <c r="B23">
        <v>4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ref="K23:K28" si="0">SUM(B23:J23)</f>
        <v>4</v>
      </c>
    </row>
    <row r="24" spans="1:11" x14ac:dyDescent="0.3">
      <c r="A24" t="s">
        <v>109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0"/>
        <v>0</v>
      </c>
    </row>
    <row r="25" spans="1:11" x14ac:dyDescent="0.3">
      <c r="A25" t="s">
        <v>136</v>
      </c>
      <c r="B25">
        <v>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 t="shared" si="0"/>
        <v>1</v>
      </c>
    </row>
    <row r="26" spans="1:11" x14ac:dyDescent="0.3">
      <c r="A26" t="s">
        <v>114</v>
      </c>
      <c r="B26">
        <v>16</v>
      </c>
      <c r="C26">
        <v>18</v>
      </c>
      <c r="D26">
        <v>0</v>
      </c>
      <c r="E26">
        <v>2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0"/>
        <v>36</v>
      </c>
    </row>
    <row r="27" spans="1:11" x14ac:dyDescent="0.3">
      <c r="A27" t="s">
        <v>113</v>
      </c>
      <c r="B27">
        <v>30</v>
      </c>
      <c r="C27">
        <v>20</v>
      </c>
      <c r="D27">
        <v>0</v>
      </c>
      <c r="E27">
        <v>3</v>
      </c>
      <c r="F27">
        <v>2</v>
      </c>
      <c r="G27">
        <v>0</v>
      </c>
      <c r="H27">
        <v>0</v>
      </c>
      <c r="I27">
        <v>0</v>
      </c>
      <c r="J27">
        <v>5</v>
      </c>
      <c r="K27">
        <f t="shared" si="0"/>
        <v>60</v>
      </c>
    </row>
    <row r="28" spans="1:11" x14ac:dyDescent="0.3">
      <c r="A28" t="s">
        <v>137</v>
      </c>
      <c r="B28">
        <v>12</v>
      </c>
      <c r="C28">
        <v>3</v>
      </c>
      <c r="D28">
        <v>0</v>
      </c>
      <c r="E28">
        <v>1</v>
      </c>
      <c r="F28">
        <v>2</v>
      </c>
      <c r="G28">
        <v>0</v>
      </c>
      <c r="H28">
        <v>7</v>
      </c>
      <c r="I28">
        <v>0</v>
      </c>
      <c r="J28">
        <v>1</v>
      </c>
      <c r="K28">
        <f t="shared" si="0"/>
        <v>26</v>
      </c>
    </row>
    <row r="29" spans="1:11" x14ac:dyDescent="0.3">
      <c r="A29" s="8" t="s">
        <v>45</v>
      </c>
      <c r="B29">
        <f t="shared" ref="B29:J29" si="1">SUM(B3:B28)</f>
        <v>80</v>
      </c>
      <c r="C29">
        <f t="shared" si="1"/>
        <v>76</v>
      </c>
      <c r="D29">
        <f t="shared" si="1"/>
        <v>3</v>
      </c>
      <c r="E29">
        <f t="shared" si="1"/>
        <v>6</v>
      </c>
      <c r="F29">
        <f t="shared" si="1"/>
        <v>6</v>
      </c>
      <c r="G29">
        <f t="shared" si="1"/>
        <v>0</v>
      </c>
      <c r="H29">
        <f t="shared" si="1"/>
        <v>9</v>
      </c>
      <c r="I29">
        <f t="shared" si="1"/>
        <v>0</v>
      </c>
      <c r="J29">
        <f t="shared" si="1"/>
        <v>12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sqref="A1:K1"/>
    </sheetView>
  </sheetViews>
  <sheetFormatPr baseColWidth="10" defaultRowHeight="14.4" x14ac:dyDescent="0.3"/>
  <cols>
    <col min="1" max="1" width="29.88671875" bestFit="1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138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>SUM(B3:J3)</f>
        <v>0</v>
      </c>
    </row>
    <row r="4" spans="1:11" x14ac:dyDescent="0.3">
      <c r="A4" t="s">
        <v>139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>SUM(B4:J4)</f>
        <v>0</v>
      </c>
    </row>
    <row r="5" spans="1:11" x14ac:dyDescent="0.3">
      <c r="A5" t="s">
        <v>13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>SUM(B5:J5)</f>
        <v>0</v>
      </c>
    </row>
    <row r="6" spans="1:11" x14ac:dyDescent="0.3">
      <c r="A6" t="s">
        <v>140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>SUM(B6:J6)</f>
        <v>0</v>
      </c>
    </row>
    <row r="7" spans="1:11" x14ac:dyDescent="0.3">
      <c r="A7" s="6" t="s">
        <v>81</v>
      </c>
    </row>
    <row r="8" spans="1:11" x14ac:dyDescent="0.3">
      <c r="A8" t="s">
        <v>128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>SUM(B8:J8)</f>
        <v>0</v>
      </c>
    </row>
    <row r="9" spans="1:11" x14ac:dyDescent="0.3">
      <c r="A9" t="s">
        <v>83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>SUM(B9:J9)</f>
        <v>0</v>
      </c>
    </row>
    <row r="10" spans="1:11" x14ac:dyDescent="0.3">
      <c r="A10" t="s">
        <v>141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>SUM(B10:J10)</f>
        <v>0</v>
      </c>
    </row>
    <row r="11" spans="1:11" x14ac:dyDescent="0.3">
      <c r="A11" t="s">
        <v>142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>SUM(B11:J11)</f>
        <v>0</v>
      </c>
    </row>
    <row r="12" spans="1:11" x14ac:dyDescent="0.3">
      <c r="A12" s="6" t="s">
        <v>19</v>
      </c>
    </row>
    <row r="13" spans="1:11" x14ac:dyDescent="0.3">
      <c r="A13" t="s">
        <v>63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>SUM(B13:J13)</f>
        <v>0</v>
      </c>
    </row>
    <row r="14" spans="1:11" x14ac:dyDescent="0.3">
      <c r="A14" t="s">
        <v>143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>SUM(B14:J14)</f>
        <v>0</v>
      </c>
    </row>
    <row r="15" spans="1:11" x14ac:dyDescent="0.3">
      <c r="A15" t="s">
        <v>145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>SUM(B15:J15)</f>
        <v>1</v>
      </c>
    </row>
    <row r="16" spans="1:11" x14ac:dyDescent="0.3">
      <c r="A16" t="s">
        <v>144</v>
      </c>
      <c r="B16">
        <v>1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f>SUM(B16:J16)</f>
        <v>3</v>
      </c>
    </row>
    <row r="17" spans="1:11" x14ac:dyDescent="0.3">
      <c r="A17" t="s">
        <v>155</v>
      </c>
      <c r="B17">
        <v>49</v>
      </c>
      <c r="C17">
        <v>17</v>
      </c>
      <c r="D17">
        <v>1</v>
      </c>
      <c r="E17">
        <v>3</v>
      </c>
      <c r="F17">
        <v>0</v>
      </c>
      <c r="G17">
        <v>0</v>
      </c>
      <c r="H17">
        <v>0</v>
      </c>
      <c r="I17">
        <v>2</v>
      </c>
      <c r="J17">
        <v>8</v>
      </c>
      <c r="K17">
        <f>SUM(B17:J17)</f>
        <v>80</v>
      </c>
    </row>
    <row r="18" spans="1:11" x14ac:dyDescent="0.3">
      <c r="A18" s="6" t="s">
        <v>35</v>
      </c>
    </row>
    <row r="19" spans="1:11" x14ac:dyDescent="0.3">
      <c r="A19" t="s">
        <v>134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>SUM(B19:J19)</f>
        <v>0</v>
      </c>
    </row>
    <row r="20" spans="1:11" x14ac:dyDescent="0.3">
      <c r="A20" t="s">
        <v>146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2</v>
      </c>
      <c r="K20">
        <f>SUM(B20:J20)</f>
        <v>2</v>
      </c>
    </row>
    <row r="21" spans="1:11" x14ac:dyDescent="0.3">
      <c r="A21" t="s">
        <v>52</v>
      </c>
      <c r="B21">
        <v>4</v>
      </c>
      <c r="C21">
        <v>2</v>
      </c>
      <c r="D21">
        <v>0</v>
      </c>
      <c r="E21">
        <v>3</v>
      </c>
      <c r="F21">
        <v>0</v>
      </c>
      <c r="G21">
        <v>0</v>
      </c>
      <c r="H21">
        <v>0</v>
      </c>
      <c r="I21">
        <v>0</v>
      </c>
      <c r="J21">
        <v>4</v>
      </c>
      <c r="K21">
        <f>SUM(B21:J21)</f>
        <v>13</v>
      </c>
    </row>
    <row r="22" spans="1:11" x14ac:dyDescent="0.3">
      <c r="A22" t="s">
        <v>51</v>
      </c>
      <c r="B22">
        <v>40</v>
      </c>
      <c r="C22">
        <v>62</v>
      </c>
      <c r="D22">
        <v>0</v>
      </c>
      <c r="E22">
        <v>12</v>
      </c>
      <c r="F22">
        <v>0</v>
      </c>
      <c r="G22">
        <v>0</v>
      </c>
      <c r="H22">
        <v>2</v>
      </c>
      <c r="I22">
        <v>0</v>
      </c>
      <c r="J22">
        <v>4</v>
      </c>
      <c r="K22">
        <f>SUM(B22:J22)</f>
        <v>120</v>
      </c>
    </row>
    <row r="23" spans="1:11" x14ac:dyDescent="0.3">
      <c r="A23" s="6" t="s">
        <v>37</v>
      </c>
    </row>
    <row r="24" spans="1:11" x14ac:dyDescent="0.3">
      <c r="A24" t="s">
        <v>149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>SUM(B24:J24)</f>
        <v>0</v>
      </c>
    </row>
    <row r="25" spans="1:11" x14ac:dyDescent="0.3">
      <c r="A25" t="s">
        <v>148</v>
      </c>
      <c r="B25">
        <v>1</v>
      </c>
      <c r="C25">
        <v>0</v>
      </c>
      <c r="D25">
        <v>0</v>
      </c>
      <c r="E25">
        <v>0</v>
      </c>
      <c r="F25">
        <v>1</v>
      </c>
      <c r="G25">
        <v>0</v>
      </c>
      <c r="H25">
        <v>0</v>
      </c>
      <c r="I25">
        <v>0</v>
      </c>
      <c r="J25">
        <v>0</v>
      </c>
      <c r="K25">
        <f>SUM(B25:J25)</f>
        <v>2</v>
      </c>
    </row>
    <row r="26" spans="1:11" x14ac:dyDescent="0.3">
      <c r="A26" t="s">
        <v>135</v>
      </c>
      <c r="B26">
        <v>6</v>
      </c>
      <c r="C26">
        <v>6</v>
      </c>
      <c r="D26">
        <v>0</v>
      </c>
      <c r="E26">
        <v>0</v>
      </c>
      <c r="F26">
        <v>2</v>
      </c>
      <c r="G26">
        <v>0</v>
      </c>
      <c r="H26">
        <v>0</v>
      </c>
      <c r="I26">
        <v>0</v>
      </c>
      <c r="J26">
        <v>0</v>
      </c>
      <c r="K26">
        <f>SUM(B26:J26)</f>
        <v>14</v>
      </c>
    </row>
    <row r="27" spans="1:11" x14ac:dyDescent="0.3">
      <c r="A27" t="s">
        <v>147</v>
      </c>
      <c r="B27">
        <v>53</v>
      </c>
      <c r="C27">
        <v>3</v>
      </c>
      <c r="D27">
        <v>0</v>
      </c>
      <c r="E27">
        <v>0</v>
      </c>
      <c r="F27">
        <v>23</v>
      </c>
      <c r="G27">
        <v>1</v>
      </c>
      <c r="H27">
        <v>1</v>
      </c>
      <c r="I27">
        <v>0</v>
      </c>
      <c r="J27">
        <v>0</v>
      </c>
      <c r="K27">
        <f>SUM(B27:J27)</f>
        <v>81</v>
      </c>
    </row>
    <row r="28" spans="1:11" x14ac:dyDescent="0.3">
      <c r="A28" s="6" t="s">
        <v>40</v>
      </c>
    </row>
    <row r="29" spans="1:11" x14ac:dyDescent="0.3">
      <c r="A29" t="s">
        <v>152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ref="K29:K38" si="0">SUM(B29:J29)</f>
        <v>0</v>
      </c>
    </row>
    <row r="30" spans="1:11" x14ac:dyDescent="0.3">
      <c r="A30" t="s">
        <v>156</v>
      </c>
      <c r="B30">
        <v>2</v>
      </c>
      <c r="C30">
        <v>4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si="0"/>
        <v>6</v>
      </c>
    </row>
    <row r="31" spans="1:11" x14ac:dyDescent="0.3">
      <c r="A31" t="s">
        <v>157</v>
      </c>
      <c r="B31">
        <v>3</v>
      </c>
      <c r="C31">
        <v>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 t="shared" si="0"/>
        <v>8</v>
      </c>
    </row>
    <row r="32" spans="1:11" x14ac:dyDescent="0.3">
      <c r="A32" t="s">
        <v>153</v>
      </c>
      <c r="B32">
        <v>6</v>
      </c>
      <c r="C32">
        <v>1</v>
      </c>
      <c r="D32">
        <v>0</v>
      </c>
      <c r="E32">
        <v>0</v>
      </c>
      <c r="F32">
        <v>13</v>
      </c>
      <c r="G32">
        <v>0</v>
      </c>
      <c r="H32">
        <v>0</v>
      </c>
      <c r="I32">
        <v>0</v>
      </c>
      <c r="J32">
        <v>0</v>
      </c>
      <c r="K32">
        <f t="shared" si="0"/>
        <v>20</v>
      </c>
    </row>
    <row r="33" spans="1:11" x14ac:dyDescent="0.3">
      <c r="A33" t="s">
        <v>113</v>
      </c>
      <c r="B33">
        <v>20</v>
      </c>
      <c r="C33">
        <v>22</v>
      </c>
      <c r="D33">
        <v>0</v>
      </c>
      <c r="E33">
        <v>5</v>
      </c>
      <c r="F33">
        <v>1</v>
      </c>
      <c r="G33">
        <v>0</v>
      </c>
      <c r="H33">
        <v>0</v>
      </c>
      <c r="I33">
        <v>0</v>
      </c>
      <c r="J33">
        <v>0</v>
      </c>
      <c r="K33">
        <f t="shared" si="0"/>
        <v>48</v>
      </c>
    </row>
    <row r="34" spans="1:11" x14ac:dyDescent="0.3">
      <c r="A34" t="s">
        <v>114</v>
      </c>
      <c r="B34">
        <v>19</v>
      </c>
      <c r="C34">
        <v>27</v>
      </c>
      <c r="D34">
        <v>0</v>
      </c>
      <c r="E34">
        <v>1</v>
      </c>
      <c r="F34">
        <v>3</v>
      </c>
      <c r="G34">
        <v>0</v>
      </c>
      <c r="H34">
        <v>0</v>
      </c>
      <c r="I34">
        <v>0</v>
      </c>
      <c r="J34">
        <v>0</v>
      </c>
      <c r="K34">
        <f t="shared" si="0"/>
        <v>50</v>
      </c>
    </row>
    <row r="35" spans="1:11" x14ac:dyDescent="0.3">
      <c r="A35" t="s">
        <v>66</v>
      </c>
      <c r="B35">
        <v>48</v>
      </c>
      <c r="C35">
        <v>10</v>
      </c>
      <c r="D35">
        <v>0</v>
      </c>
      <c r="E35">
        <v>0</v>
      </c>
      <c r="F35">
        <v>4</v>
      </c>
      <c r="G35">
        <v>0</v>
      </c>
      <c r="H35">
        <v>0</v>
      </c>
      <c r="I35">
        <v>0</v>
      </c>
      <c r="J35">
        <v>0</v>
      </c>
      <c r="K35">
        <f t="shared" si="0"/>
        <v>62</v>
      </c>
    </row>
    <row r="36" spans="1:11" x14ac:dyDescent="0.3">
      <c r="A36" t="s">
        <v>154</v>
      </c>
      <c r="B36">
        <v>63</v>
      </c>
      <c r="C36">
        <v>64</v>
      </c>
      <c r="D36">
        <v>0</v>
      </c>
      <c r="E36">
        <v>2</v>
      </c>
      <c r="F36">
        <v>15</v>
      </c>
      <c r="G36">
        <v>0</v>
      </c>
      <c r="H36">
        <v>1</v>
      </c>
      <c r="I36">
        <v>0</v>
      </c>
      <c r="J36">
        <v>0</v>
      </c>
      <c r="K36">
        <f t="shared" si="0"/>
        <v>145</v>
      </c>
    </row>
    <row r="37" spans="1:11" x14ac:dyDescent="0.3">
      <c r="A37" t="s">
        <v>151</v>
      </c>
      <c r="B37">
        <v>129</v>
      </c>
      <c r="C37">
        <v>98</v>
      </c>
      <c r="D37">
        <v>4</v>
      </c>
      <c r="E37">
        <v>6</v>
      </c>
      <c r="F37">
        <v>4</v>
      </c>
      <c r="G37">
        <v>0</v>
      </c>
      <c r="H37">
        <v>1</v>
      </c>
      <c r="I37">
        <v>0</v>
      </c>
      <c r="J37">
        <v>3</v>
      </c>
      <c r="K37">
        <f t="shared" si="0"/>
        <v>245</v>
      </c>
    </row>
    <row r="38" spans="1:11" x14ac:dyDescent="0.3">
      <c r="A38" t="s">
        <v>150</v>
      </c>
      <c r="B38">
        <v>208</v>
      </c>
      <c r="C38">
        <v>46</v>
      </c>
      <c r="D38">
        <v>0</v>
      </c>
      <c r="E38">
        <v>8</v>
      </c>
      <c r="F38">
        <v>2</v>
      </c>
      <c r="G38">
        <v>0</v>
      </c>
      <c r="H38">
        <v>1</v>
      </c>
      <c r="I38">
        <v>0</v>
      </c>
      <c r="J38">
        <v>2</v>
      </c>
      <c r="K38">
        <f t="shared" si="0"/>
        <v>267</v>
      </c>
    </row>
    <row r="39" spans="1:11" x14ac:dyDescent="0.3">
      <c r="A39" s="8" t="s">
        <v>45</v>
      </c>
      <c r="B39">
        <f t="shared" ref="B39:J39" si="1">SUM(B3:B38)</f>
        <v>652</v>
      </c>
      <c r="C39">
        <f t="shared" si="1"/>
        <v>369</v>
      </c>
      <c r="D39">
        <f t="shared" si="1"/>
        <v>5</v>
      </c>
      <c r="E39">
        <f t="shared" si="1"/>
        <v>40</v>
      </c>
      <c r="F39">
        <f t="shared" si="1"/>
        <v>68</v>
      </c>
      <c r="G39">
        <f t="shared" si="1"/>
        <v>1</v>
      </c>
      <c r="H39">
        <f t="shared" si="1"/>
        <v>6</v>
      </c>
      <c r="I39">
        <f t="shared" si="1"/>
        <v>2</v>
      </c>
      <c r="J39">
        <f t="shared" si="1"/>
        <v>24</v>
      </c>
    </row>
  </sheetData>
  <sortState ref="A29:K38">
    <sortCondition ref="K3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HS München</vt:lpstr>
      <vt:lpstr>HU Berlin</vt:lpstr>
      <vt:lpstr>PH Freiburg</vt:lpstr>
      <vt:lpstr>PH Heidelberg</vt:lpstr>
      <vt:lpstr>PH Ludwigsburg</vt:lpstr>
      <vt:lpstr>RWTH Aachen</vt:lpstr>
      <vt:lpstr>TH Köln</vt:lpstr>
      <vt:lpstr>Uni Heidelberg</vt:lpstr>
      <vt:lpstr>Uni Frankfurt</vt:lpstr>
      <vt:lpstr>Uni Hamburg</vt:lpstr>
      <vt:lpstr>Uni zu Köln</vt:lpstr>
      <vt:lpstr>Uni Leipzig</vt:lpstr>
      <vt:lpstr>LMU München</vt:lpstr>
      <vt:lpstr>Uni Münster</vt:lpstr>
      <vt:lpstr>TH Mittelhessen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2021-03-18T12:56:08Z</dcterms:created>
  <dcterms:modified xsi:type="dcterms:W3CDTF">2021-04-29T09:37:04Z</dcterms:modified>
</cp:coreProperties>
</file>